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4935" windowWidth="15300" windowHeight="4020" tabRatio="924" activeTab="10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externalReferences>
    <externalReference r:id="rId28"/>
  </externalReference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24519"/>
</workbook>
</file>

<file path=xl/calcChain.xml><?xml version="1.0" encoding="utf-8"?>
<calcChain xmlns="http://schemas.openxmlformats.org/spreadsheetml/2006/main">
  <c r="EC49" i="9"/>
  <c r="DT49"/>
  <c r="DK49"/>
  <c r="DB49"/>
  <c r="CS49"/>
  <c r="CI49"/>
  <c r="BZ49"/>
  <c r="BQ49"/>
  <c r="BH49"/>
  <c r="AY49"/>
  <c r="AP49"/>
  <c r="AF49"/>
  <c r="EC45"/>
  <c r="DT45"/>
  <c r="DK45"/>
  <c r="DB45"/>
  <c r="CS45"/>
  <c r="CI45"/>
  <c r="BZ45"/>
  <c r="BQ45"/>
  <c r="BH45"/>
  <c r="AY45"/>
  <c r="AP45"/>
  <c r="AF45"/>
  <c r="AF42"/>
  <c r="EC41"/>
  <c r="EC54" s="1"/>
  <c r="DT41"/>
  <c r="DT54" s="1"/>
  <c r="DK41"/>
  <c r="DK54" s="1"/>
  <c r="DB41"/>
  <c r="DB54" s="1"/>
  <c r="CS41"/>
  <c r="CS54" s="1"/>
  <c r="CI41"/>
  <c r="CI54" s="1"/>
  <c r="BZ41"/>
  <c r="BZ54" s="1"/>
  <c r="BQ41"/>
  <c r="BQ54" s="1"/>
  <c r="BH41"/>
  <c r="BH54" s="1"/>
  <c r="AY41"/>
  <c r="AY54" s="1"/>
  <c r="AP41"/>
  <c r="AP54" s="1"/>
  <c r="AF41"/>
  <c r="AF54" s="1"/>
  <c r="CI25"/>
  <c r="AF25"/>
  <c r="CI23"/>
  <c r="AF23"/>
  <c r="EC21"/>
  <c r="DT21"/>
  <c r="DK21"/>
  <c r="DB21"/>
  <c r="CS21"/>
  <c r="CI21"/>
  <c r="BZ21"/>
  <c r="BQ21"/>
  <c r="BH21"/>
  <c r="AY21"/>
  <c r="AP21"/>
  <c r="AF21"/>
  <c r="CI18"/>
  <c r="AF18"/>
  <c r="EC17"/>
  <c r="DT17"/>
  <c r="DK17"/>
  <c r="DB17"/>
  <c r="CS17"/>
  <c r="CI17"/>
  <c r="BZ17"/>
  <c r="BQ17"/>
  <c r="BH17"/>
  <c r="AY17"/>
  <c r="AP17"/>
  <c r="AF17"/>
  <c r="CI14"/>
  <c r="AF14"/>
  <c r="EC13"/>
  <c r="EC26" s="1"/>
  <c r="DT13"/>
  <c r="DT26" s="1"/>
  <c r="DK13"/>
  <c r="DK26" s="1"/>
  <c r="DB13"/>
  <c r="DB26" s="1"/>
  <c r="CS13"/>
  <c r="CS26" s="1"/>
  <c r="CI13"/>
  <c r="CI26" s="1"/>
  <c r="BZ13"/>
  <c r="BZ26" s="1"/>
  <c r="BQ13"/>
  <c r="BQ26" s="1"/>
  <c r="BH13"/>
  <c r="BH26" s="1"/>
  <c r="AY13"/>
  <c r="AY26" s="1"/>
  <c r="AP13"/>
  <c r="AP26" s="1"/>
  <c r="AF13"/>
  <c r="AF26" s="1"/>
  <c r="AT30" i="8"/>
  <c r="AL30" s="1"/>
  <c r="AT28"/>
  <c r="AL28" s="1"/>
  <c r="ED26"/>
  <c r="DV26"/>
  <c r="DN26"/>
  <c r="DF26"/>
  <c r="CX26"/>
  <c r="CH26"/>
  <c r="BZ26"/>
  <c r="BR26"/>
  <c r="BJ26"/>
  <c r="BB26"/>
  <c r="AT26"/>
  <c r="AT23"/>
  <c r="AT22" s="1"/>
  <c r="ED22"/>
  <c r="DV22"/>
  <c r="DN22"/>
  <c r="DF22"/>
  <c r="CX22"/>
  <c r="CH22"/>
  <c r="BZ22"/>
  <c r="BR22"/>
  <c r="BJ22"/>
  <c r="BB22"/>
  <c r="AT19"/>
  <c r="AL19" s="1"/>
  <c r="ED18"/>
  <c r="ED31" s="1"/>
  <c r="DV18"/>
  <c r="DV31" s="1"/>
  <c r="DN18"/>
  <c r="DN31" s="1"/>
  <c r="DF18"/>
  <c r="DF31" s="1"/>
  <c r="CX18"/>
  <c r="CX31" s="1"/>
  <c r="CH18"/>
  <c r="CH31" s="1"/>
  <c r="BZ18"/>
  <c r="BZ31" s="1"/>
  <c r="BR18"/>
  <c r="BR31" s="1"/>
  <c r="BJ18"/>
  <c r="BJ31" s="1"/>
  <c r="BB18"/>
  <c r="BB31" s="1"/>
  <c r="AT18"/>
  <c r="BF39" i="7"/>
  <c r="BF37"/>
  <c r="EE35"/>
  <c r="DX35"/>
  <c r="DP35"/>
  <c r="DH35"/>
  <c r="CZ35"/>
  <c r="CR35"/>
  <c r="CK35"/>
  <c r="CD35"/>
  <c r="BV35"/>
  <c r="BN35"/>
  <c r="BF35"/>
  <c r="AY35"/>
  <c r="AR35"/>
  <c r="AJ35"/>
  <c r="AB35"/>
  <c r="BF32"/>
  <c r="EE31"/>
  <c r="DX31"/>
  <c r="DP31"/>
  <c r="DH31"/>
  <c r="CZ31"/>
  <c r="CR31"/>
  <c r="CK31"/>
  <c r="CD31"/>
  <c r="BV31"/>
  <c r="BN31"/>
  <c r="BF31"/>
  <c r="AY31"/>
  <c r="AR31"/>
  <c r="AJ31"/>
  <c r="AB31"/>
  <c r="BF28"/>
  <c r="EE27"/>
  <c r="EE40" s="1"/>
  <c r="DX27"/>
  <c r="DX40" s="1"/>
  <c r="DP27"/>
  <c r="DP40" s="1"/>
  <c r="DH27"/>
  <c r="DH40" s="1"/>
  <c r="CZ27"/>
  <c r="CZ40" s="1"/>
  <c r="CR27"/>
  <c r="CR40" s="1"/>
  <c r="CK27"/>
  <c r="CK40" s="1"/>
  <c r="CD27"/>
  <c r="CD40" s="1"/>
  <c r="BV27"/>
  <c r="BV40" s="1"/>
  <c r="BN27"/>
  <c r="BN40" s="1"/>
  <c r="BF27"/>
  <c r="BF40" s="1"/>
  <c r="AY27"/>
  <c r="AY40" s="1"/>
  <c r="AR27"/>
  <c r="AR40" s="1"/>
  <c r="AJ27"/>
  <c r="AJ40" s="1"/>
  <c r="AB27"/>
  <c r="AB40" s="1"/>
  <c r="BF42" i="31"/>
  <c r="AR42"/>
  <c r="AL62" i="32"/>
  <c r="Y15"/>
  <c r="Y17"/>
  <c r="CD36" i="30"/>
  <c r="CP19" i="8" l="1"/>
  <c r="CP18" s="1"/>
  <c r="AL18"/>
  <c r="AD19"/>
  <c r="AD18" s="1"/>
  <c r="CP30"/>
  <c r="AD30"/>
  <c r="CP28"/>
  <c r="CP26" s="1"/>
  <c r="AL26"/>
  <c r="AD28"/>
  <c r="AT31"/>
  <c r="AL23"/>
  <c r="BB12" i="27"/>
  <c r="BJ12"/>
  <c r="BR12"/>
  <c r="BZ12"/>
  <c r="CH12"/>
  <c r="CP12"/>
  <c r="CX12"/>
  <c r="DF12"/>
  <c r="DN12"/>
  <c r="DV12"/>
  <c r="ED12"/>
  <c r="BB13"/>
  <c r="BJ13"/>
  <c r="BR13"/>
  <c r="BZ13"/>
  <c r="CH13"/>
  <c r="CP13"/>
  <c r="CX13"/>
  <c r="DF13"/>
  <c r="DN13"/>
  <c r="DV13"/>
  <c r="ED13"/>
  <c r="AT12"/>
  <c r="AK41"/>
  <c r="AY20" i="21"/>
  <c r="BL20"/>
  <c r="BY20"/>
  <c r="AL20"/>
  <c r="AA13" i="25"/>
  <c r="AF13"/>
  <c r="AK13"/>
  <c r="V13"/>
  <c r="AL31" i="8" l="1"/>
  <c r="AD23"/>
  <c r="AD22" s="1"/>
  <c r="AD31" s="1"/>
  <c r="CP23"/>
  <c r="CP22" s="1"/>
  <c r="CP31" s="1"/>
  <c r="AL22"/>
  <c r="AD26"/>
  <c r="AK12" i="27"/>
  <c r="DN27" i="13"/>
  <c r="CU27" i="18" l="1"/>
  <c r="AT13" i="27"/>
  <c r="AL27" i="18"/>
  <c r="BL26" i="17"/>
  <c r="AK13" i="27" l="1"/>
  <c r="ED11" i="12" l="1"/>
  <c r="DV11"/>
  <c r="DM11"/>
  <c r="DE11"/>
  <c r="CW11"/>
  <c r="CN11"/>
  <c r="CF11"/>
  <c r="BX11"/>
  <c r="BO11"/>
  <c r="BF14"/>
  <c r="BF11" s="1"/>
  <c r="BF12"/>
  <c r="CV30" i="31" l="1"/>
  <c r="CV32"/>
  <c r="CV34"/>
  <c r="CV36"/>
  <c r="CV38"/>
  <c r="CV40"/>
  <c r="CV28"/>
  <c r="AY25" l="1"/>
  <c r="Y51" i="32"/>
  <c r="Y52"/>
  <c r="Y53"/>
  <c r="Y50"/>
  <c r="Y48"/>
  <c r="Y46"/>
  <c r="AL18" i="18" l="1"/>
  <c r="BJ36" i="30" l="1"/>
  <c r="CD53"/>
  <c r="BJ53"/>
  <c r="CX53" l="1"/>
  <c r="CD69"/>
  <c r="BJ69"/>
  <c r="CX36"/>
  <c r="CX35" i="19"/>
  <c r="CX34" s="1"/>
  <c r="DH35"/>
  <c r="DH34" s="1"/>
  <c r="DR35"/>
  <c r="EB35"/>
  <c r="EB34" s="1"/>
  <c r="CN35"/>
  <c r="CN34" s="1"/>
  <c r="AU35"/>
  <c r="AU34" s="1"/>
  <c r="BD35"/>
  <c r="BM35"/>
  <c r="BV35"/>
  <c r="BV34" s="1"/>
  <c r="CE35"/>
  <c r="CE34" s="1"/>
  <c r="AL35"/>
  <c r="AL34" s="1"/>
  <c r="DR34"/>
  <c r="BD34"/>
  <c r="ET34" s="1"/>
  <c r="BM34"/>
  <c r="CX26"/>
  <c r="DH26"/>
  <c r="DH25" s="1"/>
  <c r="DR26"/>
  <c r="DR25" s="1"/>
  <c r="EB26"/>
  <c r="EB25" s="1"/>
  <c r="CN26"/>
  <c r="CN25" s="1"/>
  <c r="AU26"/>
  <c r="AU25" s="1"/>
  <c r="BD26"/>
  <c r="BD25" s="1"/>
  <c r="BM26"/>
  <c r="BM25" s="1"/>
  <c r="BV26"/>
  <c r="BV25" s="1"/>
  <c r="CE26"/>
  <c r="AL26"/>
  <c r="AL25" s="1"/>
  <c r="CX25"/>
  <c r="CE25"/>
  <c r="CX17"/>
  <c r="DH17"/>
  <c r="DH16" s="1"/>
  <c r="DR17"/>
  <c r="DR16" s="1"/>
  <c r="EB17"/>
  <c r="EB16" s="1"/>
  <c r="CN17"/>
  <c r="CN16" s="1"/>
  <c r="AU17"/>
  <c r="BD17"/>
  <c r="BD16" s="1"/>
  <c r="BM17"/>
  <c r="BV17"/>
  <c r="BV16" s="1"/>
  <c r="CE17"/>
  <c r="AL17"/>
  <c r="AL16" s="1"/>
  <c r="CX16"/>
  <c r="AU16"/>
  <c r="BM16"/>
  <c r="CE16"/>
  <c r="CX8"/>
  <c r="CX6" s="1"/>
  <c r="DH8"/>
  <c r="DR8"/>
  <c r="EB8"/>
  <c r="EB6" s="1"/>
  <c r="CN8"/>
  <c r="CN6" s="1"/>
  <c r="AU8"/>
  <c r="BD8"/>
  <c r="BD6" s="1"/>
  <c r="BM8"/>
  <c r="BV8"/>
  <c r="BV6" s="1"/>
  <c r="CE8"/>
  <c r="AL8"/>
  <c r="AL6" s="1"/>
  <c r="DH6"/>
  <c r="DR6"/>
  <c r="AU6"/>
  <c r="BM6"/>
  <c r="CE6"/>
  <c r="AL17" i="18"/>
  <c r="EC36"/>
  <c r="EC35" s="1"/>
  <c r="DU36"/>
  <c r="DU35" s="1"/>
  <c r="DL36"/>
  <c r="DL35" s="1"/>
  <c r="DD36"/>
  <c r="DD35" s="1"/>
  <c r="CU36"/>
  <c r="CU35" s="1"/>
  <c r="EL35" s="1"/>
  <c r="CM36"/>
  <c r="CM35" s="1"/>
  <c r="EW35" s="1"/>
  <c r="CD36"/>
  <c r="CD35" s="1"/>
  <c r="BV36"/>
  <c r="BV35" s="1"/>
  <c r="AU36"/>
  <c r="BD36"/>
  <c r="BM36"/>
  <c r="AL36"/>
  <c r="AL35" s="1"/>
  <c r="AU35"/>
  <c r="BD35"/>
  <c r="BM35"/>
  <c r="EC27"/>
  <c r="EC26" s="1"/>
  <c r="DU27"/>
  <c r="DU26" s="1"/>
  <c r="DL27"/>
  <c r="DL26" s="1"/>
  <c r="DD27"/>
  <c r="DD26" s="1"/>
  <c r="CU26"/>
  <c r="CM27"/>
  <c r="CM26" s="1"/>
  <c r="CD27"/>
  <c r="CD26" s="1"/>
  <c r="BV27"/>
  <c r="BV26" s="1"/>
  <c r="AU27"/>
  <c r="AU26" s="1"/>
  <c r="BD27"/>
  <c r="BD26" s="1"/>
  <c r="BM27"/>
  <c r="BM26" s="1"/>
  <c r="AL26"/>
  <c r="EC18"/>
  <c r="EC17" s="1"/>
  <c r="DU18"/>
  <c r="DU17" s="1"/>
  <c r="DL18"/>
  <c r="DL17" s="1"/>
  <c r="DD18"/>
  <c r="DD17" s="1"/>
  <c r="CU18"/>
  <c r="CU17" s="1"/>
  <c r="CM18"/>
  <c r="CM17" s="1"/>
  <c r="CD18"/>
  <c r="CD17" s="1"/>
  <c r="BV18"/>
  <c r="BV17" s="1"/>
  <c r="AU18"/>
  <c r="AU17" s="1"/>
  <c r="BD18"/>
  <c r="BD17" s="1"/>
  <c r="BM18"/>
  <c r="BM17" s="1"/>
  <c r="EC9"/>
  <c r="EC7" s="1"/>
  <c r="DU9"/>
  <c r="DU7" s="1"/>
  <c r="DL9"/>
  <c r="DL7" s="1"/>
  <c r="DD9"/>
  <c r="DD7" s="1"/>
  <c r="CU9"/>
  <c r="CU7" s="1"/>
  <c r="CM9"/>
  <c r="CM7" s="1"/>
  <c r="CD9"/>
  <c r="CD7" s="1"/>
  <c r="BV9"/>
  <c r="BV7" s="1"/>
  <c r="AU9"/>
  <c r="AU7" s="1"/>
  <c r="BD9"/>
  <c r="BD7" s="1"/>
  <c r="BM9"/>
  <c r="BM7" s="1"/>
  <c r="AL9"/>
  <c r="AL7" s="1"/>
  <c r="AL58" i="17"/>
  <c r="AL53"/>
  <c r="AL49"/>
  <c r="AL44"/>
  <c r="CY41"/>
  <c r="AL40"/>
  <c r="AL35"/>
  <c r="AL31"/>
  <c r="AL26"/>
  <c r="BY59"/>
  <c r="CL59"/>
  <c r="CY59"/>
  <c r="DL59"/>
  <c r="DY59"/>
  <c r="BL51"/>
  <c r="BL50" s="1"/>
  <c r="BY51"/>
  <c r="CL51"/>
  <c r="CL50" s="1"/>
  <c r="CY51"/>
  <c r="DL51"/>
  <c r="DL50" s="1"/>
  <c r="DY51"/>
  <c r="AY51"/>
  <c r="AY50" s="1"/>
  <c r="AL50" s="1"/>
  <c r="BY50"/>
  <c r="CY50"/>
  <c r="DY50"/>
  <c r="BL42"/>
  <c r="BY42"/>
  <c r="BY41" s="1"/>
  <c r="CL42"/>
  <c r="CY42"/>
  <c r="DL42"/>
  <c r="DY42"/>
  <c r="DY41" s="1"/>
  <c r="AY42"/>
  <c r="AY41" s="1"/>
  <c r="AL41" s="1"/>
  <c r="BL41"/>
  <c r="CL41"/>
  <c r="DL41"/>
  <c r="BL33"/>
  <c r="BY33"/>
  <c r="BY32" s="1"/>
  <c r="CL33"/>
  <c r="CY33"/>
  <c r="CY32" s="1"/>
  <c r="DL33"/>
  <c r="DY33"/>
  <c r="DY32" s="1"/>
  <c r="AY33"/>
  <c r="AY32" s="1"/>
  <c r="AL32" s="1"/>
  <c r="BL32"/>
  <c r="CL32"/>
  <c r="DL32"/>
  <c r="BY24"/>
  <c r="BY22" s="1"/>
  <c r="CL24"/>
  <c r="CY24"/>
  <c r="CY22" s="1"/>
  <c r="DL24"/>
  <c r="DY24"/>
  <c r="DY22" s="1"/>
  <c r="AY24"/>
  <c r="AY22" s="1"/>
  <c r="CL22"/>
  <c r="DL22"/>
  <c r="AL51" l="1"/>
  <c r="ET7" i="19"/>
  <c r="EL26" i="18"/>
  <c r="EL8"/>
  <c r="EW8"/>
  <c r="ET16" i="19"/>
  <c r="ET25"/>
  <c r="EL17" i="18"/>
  <c r="EW17"/>
  <c r="AL42" i="17"/>
  <c r="AL33"/>
  <c r="AY59"/>
  <c r="AL22"/>
  <c r="AL59" s="1"/>
  <c r="AL24"/>
  <c r="DR53" i="30"/>
  <c r="DR66"/>
  <c r="BM43" i="19"/>
  <c r="EB43"/>
  <c r="DH43"/>
  <c r="DR43"/>
  <c r="CE43"/>
  <c r="BV43"/>
  <c r="AU43"/>
  <c r="BD43"/>
  <c r="CX43"/>
  <c r="CN43"/>
  <c r="AL43"/>
  <c r="EW26" i="18"/>
  <c r="BM44"/>
  <c r="AU44"/>
  <c r="BD44"/>
  <c r="EC44"/>
  <c r="DU44"/>
  <c r="DL44"/>
  <c r="DD44"/>
  <c r="CU44"/>
  <c r="CM44"/>
  <c r="CD44"/>
  <c r="BV44"/>
  <c r="AL44"/>
  <c r="BL24" i="17"/>
  <c r="BL22" s="1"/>
  <c r="BL59" s="1"/>
  <c r="CX66" i="30"/>
  <c r="CX38"/>
  <c r="CX22"/>
  <c r="CX19"/>
  <c r="CV45" i="31"/>
  <c r="AY32"/>
  <c r="AR27"/>
  <c r="AR48" s="1"/>
  <c r="AY30"/>
  <c r="CV42"/>
  <c r="DQ27"/>
  <c r="DX27"/>
  <c r="EE27"/>
  <c r="DJ27"/>
  <c r="BF27"/>
  <c r="BF48" s="1"/>
  <c r="BM27"/>
  <c r="BT27"/>
  <c r="CA27"/>
  <c r="CH27"/>
  <c r="CO27"/>
  <c r="CV27"/>
  <c r="DC46"/>
  <c r="DC45"/>
  <c r="DC43"/>
  <c r="DC42"/>
  <c r="DC30"/>
  <c r="DC32"/>
  <c r="DC34"/>
  <c r="DC36"/>
  <c r="DC38"/>
  <c r="DC40"/>
  <c r="DC28"/>
  <c r="DC26"/>
  <c r="DC25"/>
  <c r="AY42"/>
  <c r="BT48"/>
  <c r="CA48"/>
  <c r="CH48"/>
  <c r="CO48"/>
  <c r="DQ48"/>
  <c r="DX48"/>
  <c r="EE48"/>
  <c r="BM48"/>
  <c r="AY45"/>
  <c r="EF60" i="32"/>
  <c r="EF56"/>
  <c r="AY54"/>
  <c r="DY54"/>
  <c r="DL54"/>
  <c r="CL54"/>
  <c r="CL68" s="1"/>
  <c r="BY54"/>
  <c r="BY68" s="1"/>
  <c r="BL54"/>
  <c r="BL68" s="1"/>
  <c r="AL54"/>
  <c r="EF52"/>
  <c r="EF53"/>
  <c r="EF46"/>
  <c r="EF36"/>
  <c r="EF34"/>
  <c r="DS60"/>
  <c r="DS56"/>
  <c r="DS52"/>
  <c r="DS53"/>
  <c r="DS46"/>
  <c r="DS36"/>
  <c r="DS34"/>
  <c r="DF60"/>
  <c r="DF56"/>
  <c r="DF52"/>
  <c r="DF53"/>
  <c r="DF46"/>
  <c r="DF36"/>
  <c r="DF34"/>
  <c r="DF24"/>
  <c r="BF60"/>
  <c r="BF56"/>
  <c r="BF53"/>
  <c r="BF52"/>
  <c r="BF46"/>
  <c r="BF36"/>
  <c r="BF34"/>
  <c r="AS60"/>
  <c r="AS56"/>
  <c r="AS52"/>
  <c r="AS53"/>
  <c r="AS46"/>
  <c r="AS36"/>
  <c r="AS34"/>
  <c r="DS15"/>
  <c r="DS17"/>
  <c r="CY62"/>
  <c r="CY60"/>
  <c r="Y60" s="1"/>
  <c r="CY56"/>
  <c r="Y56" s="1"/>
  <c r="CY36"/>
  <c r="Y36" s="1"/>
  <c r="CY34"/>
  <c r="Y34" s="1"/>
  <c r="CY51"/>
  <c r="DS51" s="1"/>
  <c r="CY52"/>
  <c r="CY53"/>
  <c r="CY50"/>
  <c r="AS48"/>
  <c r="CY46"/>
  <c r="CY48"/>
  <c r="CY44"/>
  <c r="DY39"/>
  <c r="DL39"/>
  <c r="DL19"/>
  <c r="CL39"/>
  <c r="BY39"/>
  <c r="BL39"/>
  <c r="AY39"/>
  <c r="AL39"/>
  <c r="CY38"/>
  <c r="Y38"/>
  <c r="DS38" s="1"/>
  <c r="DY19"/>
  <c r="CL19"/>
  <c r="BY19"/>
  <c r="BL19"/>
  <c r="CY30"/>
  <c r="Y30" s="1"/>
  <c r="DS30" s="1"/>
  <c r="CY31"/>
  <c r="CY32"/>
  <c r="CY33"/>
  <c r="CY29"/>
  <c r="CY27"/>
  <c r="CY25"/>
  <c r="Y25" s="1"/>
  <c r="EF25" s="1"/>
  <c r="CY24"/>
  <c r="Y24" s="1"/>
  <c r="EF24" s="1"/>
  <c r="CY23"/>
  <c r="Y23" s="1"/>
  <c r="DS23" s="1"/>
  <c r="CY21"/>
  <c r="CY17"/>
  <c r="Y31"/>
  <c r="DS31" s="1"/>
  <c r="Y32"/>
  <c r="DF32" s="1"/>
  <c r="CY15"/>
  <c r="Y44" l="1"/>
  <c r="DF44" s="1"/>
  <c r="DL68"/>
  <c r="BF38"/>
  <c r="CV48" i="31"/>
  <c r="AS38" i="32"/>
  <c r="EF38"/>
  <c r="DF38"/>
  <c r="BF31"/>
  <c r="AS31"/>
  <c r="DY68"/>
  <c r="DS32"/>
  <c r="EF31"/>
  <c r="EF32"/>
  <c r="DF31"/>
  <c r="AS32"/>
  <c r="BF32"/>
  <c r="ET43" i="19"/>
  <c r="EL44" i="18"/>
  <c r="EW45"/>
  <c r="EW44"/>
  <c r="DF17" i="32"/>
  <c r="BF17"/>
  <c r="DF15"/>
  <c r="EF17"/>
  <c r="AS17"/>
  <c r="BF15"/>
  <c r="EF15"/>
  <c r="AS15"/>
  <c r="DS48"/>
  <c r="BF48"/>
  <c r="BF51"/>
  <c r="DF48"/>
  <c r="DF51"/>
  <c r="EF51"/>
  <c r="AS51"/>
  <c r="EF48"/>
  <c r="AS25"/>
  <c r="BF25"/>
  <c r="DF25"/>
  <c r="EF23"/>
  <c r="EF30"/>
  <c r="AS24"/>
  <c r="AS23"/>
  <c r="BF24"/>
  <c r="BF30"/>
  <c r="DS25"/>
  <c r="AS30"/>
  <c r="BF23"/>
  <c r="DS24"/>
  <c r="DF30"/>
  <c r="DR36" i="30"/>
  <c r="ET44" i="19"/>
  <c r="EL45" i="18"/>
  <c r="AY27" i="31"/>
  <c r="AY48" s="1"/>
  <c r="DC27"/>
  <c r="DC48" s="1"/>
  <c r="DJ48"/>
  <c r="CY54" i="32"/>
  <c r="Y54" s="1"/>
  <c r="AS54" s="1"/>
  <c r="CY19"/>
  <c r="AY19"/>
  <c r="AY68" s="1"/>
  <c r="Y33"/>
  <c r="Y62"/>
  <c r="Y29"/>
  <c r="AL19"/>
  <c r="Y27"/>
  <c r="CY39"/>
  <c r="Y21"/>
  <c r="Y39" l="1"/>
  <c r="EF44"/>
  <c r="DS44"/>
  <c r="BF44"/>
  <c r="AS44"/>
  <c r="CY68"/>
  <c r="EF62"/>
  <c r="AS62"/>
  <c r="DF62"/>
  <c r="BF62"/>
  <c r="DS62"/>
  <c r="BF50"/>
  <c r="DS50"/>
  <c r="AS50"/>
  <c r="EF50"/>
  <c r="DF50"/>
  <c r="AS33"/>
  <c r="EF33"/>
  <c r="DS33"/>
  <c r="EF21"/>
  <c r="DF23"/>
  <c r="AS21"/>
  <c r="DS21"/>
  <c r="DF21"/>
  <c r="BF21"/>
  <c r="DF27"/>
  <c r="EF27"/>
  <c r="DS27"/>
  <c r="DS29"/>
  <c r="DF29"/>
  <c r="EF29"/>
  <c r="DR38" i="30"/>
  <c r="DR19"/>
  <c r="DR22"/>
  <c r="DF54" i="32"/>
  <c r="EF54"/>
  <c r="DS54"/>
  <c r="BF54"/>
  <c r="DF33"/>
  <c r="BF33"/>
  <c r="BF29"/>
  <c r="AS29"/>
  <c r="AS27"/>
  <c r="BF27"/>
  <c r="AL68"/>
  <c r="Y68" s="1"/>
  <c r="Y19"/>
  <c r="DS19" s="1"/>
  <c r="BF39" l="1"/>
  <c r="DS39"/>
  <c r="EF39"/>
  <c r="DF39"/>
  <c r="AS39"/>
  <c r="DF19"/>
  <c r="EF19"/>
  <c r="AS19"/>
  <c r="BF19"/>
  <c r="AF56"/>
  <c r="AF50"/>
  <c r="AF38"/>
  <c r="AF32"/>
  <c r="AF27"/>
  <c r="AF21"/>
  <c r="AF62"/>
  <c r="AF17"/>
  <c r="AF48"/>
  <c r="AF25"/>
  <c r="AF15"/>
  <c r="AF60"/>
  <c r="AF51"/>
  <c r="AF44"/>
  <c r="AF33"/>
  <c r="AF29"/>
  <c r="AF53"/>
  <c r="AF31"/>
  <c r="AF52"/>
  <c r="AF46"/>
  <c r="AF34"/>
  <c r="AF30"/>
  <c r="AF24"/>
  <c r="AF39"/>
  <c r="AF36"/>
  <c r="AF54"/>
  <c r="AF23"/>
  <c r="AF19"/>
</calcChain>
</file>

<file path=xl/sharedStrings.xml><?xml version="1.0" encoding="utf-8"?>
<sst xmlns="http://schemas.openxmlformats.org/spreadsheetml/2006/main" count="3160" uniqueCount="1196">
  <si>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</si>
  <si>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</si>
  <si>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</si>
  <si>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</si>
  <si>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</si>
  <si>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</si>
  <si>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</si>
  <si>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</si>
  <si>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</si>
  <si>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</si>
  <si>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</si>
  <si>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</si>
  <si>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</si>
  <si>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</si>
  <si>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</si>
  <si>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</si>
  <si>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</si>
  <si>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</si>
  <si>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</si>
  <si>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</si>
  <si>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</si>
  <si>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</si>
  <si>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</si>
  <si>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</si>
  <si>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</si>
  <si>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</si>
  <si>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</si>
  <si>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</si>
  <si>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</si>
  <si>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</si>
  <si>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</si>
  <si>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</si>
  <si>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</si>
  <si>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</si>
  <si>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</si>
  <si>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</si>
  <si>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</si>
  <si>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</si>
  <si>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</si>
  <si>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</si>
  <si>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</si>
  <si>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</si>
  <si>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</si>
  <si>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</si>
  <si>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</si>
  <si>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</si>
  <si>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</si>
  <si>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</si>
  <si>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</si>
  <si>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</si>
  <si>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</si>
  <si>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</si>
  <si>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</si>
  <si>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</si>
  <si>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</si>
  <si>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</si>
  <si>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</si>
  <si>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</si>
  <si>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</si>
  <si>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</si>
  <si>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</si>
  <si>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</si>
  <si>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</si>
  <si>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</si>
  <si>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</si>
  <si>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</si>
  <si>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</si>
  <si>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</si>
  <si>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</si>
  <si>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</si>
  <si>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</si>
  <si>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</si>
  <si>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</si>
  <si>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</si>
  <si>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</si>
  <si>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</si>
  <si>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</si>
  <si>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</si>
  <si>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</si>
  <si>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</si>
  <si>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</si>
  <si>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</si>
  <si>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</si>
  <si>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</si>
  <si>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</si>
  <si>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</si>
  <si>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</si>
  <si>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</si>
  <si>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</si>
  <si>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</si>
  <si>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</si>
  <si>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</si>
  <si>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</si>
  <si>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</si>
  <si>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</si>
  <si>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</si>
  <si>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</si>
  <si>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</si>
  <si>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</si>
  <si>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</si>
  <si>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</si>
  <si>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</si>
  <si>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</si>
  <si>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</si>
  <si>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</si>
  <si>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</si>
  <si>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</si>
  <si>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</si>
  <si>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</si>
  <si>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</si>
  <si>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</si>
  <si>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</si>
  <si>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</si>
  <si>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</si>
  <si>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</si>
  <si>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</si>
  <si>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</si>
  <si>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</si>
  <si>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</si>
  <si>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</si>
  <si>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</si>
  <si>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</si>
  <si>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</si>
  <si>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</si>
  <si>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</si>
  <si>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</si>
  <si>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</si>
  <si>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</si>
  <si>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</si>
  <si>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</si>
  <si>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</si>
  <si>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</si>
  <si>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</si>
  <si>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</si>
  <si>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</si>
  <si>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</si>
  <si>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</si>
  <si>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</si>
  <si>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</si>
  <si>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</si>
  <si>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</si>
  <si>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</si>
  <si>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</si>
  <si>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</si>
  <si>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</si>
  <si>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</si>
  <si>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</si>
  <si>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</si>
  <si>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</si>
  <si>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</si>
  <si>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</si>
  <si>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</si>
  <si>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</si>
  <si>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</si>
  <si>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</si>
  <si>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</si>
  <si>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</si>
  <si>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</si>
  <si>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</si>
  <si>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</si>
  <si>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</si>
  <si>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</si>
  <si>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</si>
  <si>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</si>
  <si>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</si>
  <si>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</si>
  <si>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</si>
  <si>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</si>
  <si>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</si>
  <si>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</si>
  <si>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</si>
  <si>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</si>
  <si>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</si>
  <si>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</si>
  <si>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</si>
  <si>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</si>
  <si>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</si>
  <si>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</si>
  <si>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</si>
  <si>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</si>
  <si>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</si>
  <si>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</si>
  <si>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</si>
  <si>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</si>
  <si>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</si>
  <si>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</si>
  <si>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</si>
  <si>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</si>
  <si>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</si>
  <si>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</si>
  <si>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</si>
  <si>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</si>
  <si>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</si>
  <si>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</si>
  <si>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</si>
  <si>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</si>
  <si>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</si>
  <si>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</si>
  <si>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</si>
  <si>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</si>
  <si>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</si>
  <si>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</si>
  <si>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</si>
  <si>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</si>
  <si>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</si>
  <si>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</si>
  <si>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</si>
  <si>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</si>
  <si>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</si>
  <si>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</si>
  <si>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</si>
  <si>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0230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</si>
  <si>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</si>
  <si>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</si>
  <si>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</si>
  <si>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</si>
  <si>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</si>
  <si>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</si>
  <si>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</si>
  <si>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</si>
  <si>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</si>
  <si>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</si>
  <si>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</si>
  <si>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</si>
  <si>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</si>
  <si>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</si>
  <si>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</si>
  <si>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</si>
  <si>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</si>
  <si>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</si>
  <si>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</si>
  <si>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</si>
  <si>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</si>
  <si>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</si>
  <si>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</si>
  <si>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</si>
  <si>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</si>
  <si>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</si>
  <si>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</si>
  <si>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</si>
  <si>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</si>
  <si>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</si>
  <si>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</si>
  <si>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</si>
  <si>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</si>
  <si>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</si>
  <si>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</si>
  <si>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</si>
  <si>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</si>
  <si>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</si>
  <si>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</si>
  <si>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</si>
  <si>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</si>
  <si>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</si>
  <si>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</si>
  <si>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</si>
  <si>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</si>
  <si>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</si>
  <si>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</si>
  <si>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</si>
  <si>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</si>
  <si>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</si>
  <si>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</si>
  <si>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</si>
  <si>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</si>
  <si>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</si>
  <si>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</si>
  <si>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</si>
  <si>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</si>
  <si>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</si>
  <si>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</si>
  <si>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</si>
  <si>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</si>
  <si>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</si>
  <si>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</si>
  <si>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</si>
  <si>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</si>
  <si>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</si>
  <si>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</si>
  <si>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</si>
  <si>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</si>
  <si>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</si>
  <si>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</si>
  <si>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</si>
  <si>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</si>
  <si>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</si>
  <si>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</si>
  <si>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</si>
  <si>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</si>
  <si>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</si>
  <si>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</si>
  <si>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</si>
  <si>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</si>
  <si>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</si>
  <si>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</si>
  <si>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</si>
  <si>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</si>
  <si>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</si>
  <si>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</si>
  <si>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</si>
  <si>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</si>
  <si>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</si>
  <si>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</si>
  <si>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</si>
  <si>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</si>
  <si>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</si>
  <si>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</si>
  <si>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</si>
  <si>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</si>
  <si>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</si>
  <si>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</si>
  <si>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</si>
  <si>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</si>
  <si>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</si>
  <si>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</si>
  <si>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</si>
  <si>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</si>
  <si>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</si>
  <si>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</si>
  <si>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</si>
  <si>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</si>
  <si>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</si>
  <si>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</si>
  <si>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</si>
  <si>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</si>
  <si>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</si>
  <si>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</si>
  <si>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</si>
  <si>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</si>
  <si>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</si>
  <si>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</si>
  <si>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</si>
  <si>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</si>
  <si>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</si>
  <si>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</si>
  <si>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</si>
  <si>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</si>
  <si>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</si>
  <si>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</si>
  <si>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</si>
  <si>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</si>
  <si>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</si>
  <si>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</si>
  <si>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</si>
  <si>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</si>
  <si>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</si>
  <si>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</si>
  <si>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</si>
  <si>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</si>
  <si>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</si>
  <si>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</si>
  <si>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</si>
  <si>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</si>
  <si>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</si>
  <si>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</si>
  <si>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</si>
  <si>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</si>
  <si>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</si>
  <si>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</si>
  <si>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</si>
  <si>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</si>
  <si>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</si>
  <si>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</si>
  <si>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</si>
  <si>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</si>
  <si>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</si>
  <si>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</si>
  <si>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</si>
  <si>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</si>
  <si>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</si>
  <si>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</si>
  <si>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</si>
  <si>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</si>
  <si>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r>
      <t>Вид счета</t>
    </r>
    <r>
      <rPr>
        <vertAlign val="superscript"/>
        <sz val="10"/>
        <rFont val="Times New Roman"/>
        <family val="1"/>
        <charset val="204"/>
      </rPr>
      <t>23</t>
    </r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</si>
  <si>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</si>
  <si>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</si>
  <si>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</si>
  <si>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</si>
  <si>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</si>
  <si>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</si>
  <si>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</si>
  <si>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</si>
  <si>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</si>
  <si>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23</t>
    </r>
    <r>
      <rPr>
        <sz val="8"/>
        <rFont val="Times New Roman"/>
        <family val="1"/>
        <charset val="204"/>
      </rPr>
      <t xml:space="preserve"> 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</si>
  <si>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</si>
  <si>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</t>
  </si>
  <si>
    <t>закрепленном на праве оперативного управления</t>
  </si>
  <si>
    <t>Адрес</t>
  </si>
  <si>
    <t>Наименование объекта</t>
  </si>
  <si>
    <t>Кадастровый</t>
  </si>
  <si>
    <t>ОКТМО</t>
  </si>
  <si>
    <t>ройки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</si>
  <si>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</si>
  <si>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</si>
  <si>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</si>
  <si>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</si>
  <si>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</si>
  <si>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</si>
  <si>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</si>
  <si>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безвозмезд-</t>
  </si>
  <si>
    <t>ного пользо-</t>
  </si>
  <si>
    <t>вания</t>
  </si>
  <si>
    <t>без оформле-</t>
  </si>
  <si>
    <t>ния права</t>
  </si>
  <si>
    <t>пользования</t>
  </si>
  <si>
    <t>(с почасовой</t>
  </si>
  <si>
    <t>оплатой)</t>
  </si>
  <si>
    <t>для иных</t>
  </si>
  <si>
    <t>целей</t>
  </si>
  <si>
    <t>для осуществления</t>
  </si>
  <si>
    <t>основной деятельности</t>
  </si>
  <si>
    <t>за плату сверх</t>
  </si>
  <si>
    <t>государствен-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</si>
  <si>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</si>
  <si>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</si>
  <si>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</si>
  <si>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</si>
  <si>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</si>
  <si>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</si>
  <si>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</si>
  <si>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</si>
  <si>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</si>
  <si>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</si>
  <si>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</si>
  <si>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</si>
  <si>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</si>
  <si>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</si>
  <si>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</si>
  <si>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</si>
  <si>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</si>
  <si>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</si>
  <si>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</si>
  <si>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</si>
  <si>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</si>
  <si>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</si>
  <si>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</si>
  <si>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</si>
  <si>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</si>
  <si>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</si>
  <si>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</si>
  <si>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</si>
  <si>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</si>
  <si>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</si>
  <si>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</si>
  <si>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</si>
  <si>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</si>
  <si>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</si>
  <si>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</si>
  <si>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</si>
  <si>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</si>
  <si>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</si>
  <si>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</si>
  <si>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</si>
  <si>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</si>
  <si>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</si>
  <si>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</si>
  <si>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</si>
  <si>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</si>
  <si>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</si>
  <si>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</si>
  <si>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</si>
  <si>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</si>
  <si>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</si>
  <si>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</si>
  <si>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</si>
  <si>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</si>
  <si>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</si>
  <si>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</si>
  <si>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</si>
  <si>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</si>
  <si>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</si>
  <si>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</si>
  <si>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</si>
  <si>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</si>
  <si>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</si>
  <si>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</si>
  <si>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</si>
  <si>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</si>
  <si>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</si>
  <si>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</si>
  <si>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</si>
  <si>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</si>
  <si>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</si>
  <si>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</si>
  <si>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</si>
  <si>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</si>
  <si>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</si>
  <si>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</si>
  <si>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</si>
  <si>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</si>
  <si>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</si>
  <si>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</si>
  <si>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</si>
  <si>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</si>
  <si>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</si>
  <si>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</si>
  <si>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</si>
  <si>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</si>
  <si>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</si>
  <si>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</si>
  <si>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</si>
  <si>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</si>
  <si>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</si>
  <si>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</si>
  <si>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</si>
  <si>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</si>
  <si>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</si>
  <si>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</si>
  <si>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</si>
  <si>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</si>
  <si>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</si>
  <si>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</si>
  <si>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</si>
  <si>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</si>
  <si>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</si>
  <si>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</si>
  <si>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</si>
  <si>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</si>
  <si>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</si>
  <si>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</si>
  <si>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</si>
  <si>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</si>
  <si>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</si>
  <si>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</si>
  <si>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</si>
  <si>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</si>
  <si>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</si>
  <si>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</si>
  <si>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</si>
  <si>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</si>
  <si>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</si>
  <si>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</si>
  <si>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</si>
  <si>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</si>
  <si>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</si>
  <si>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</si>
  <si>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</si>
  <si>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</si>
  <si>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</si>
  <si>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</si>
  <si>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</si>
  <si>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</si>
  <si>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</si>
  <si>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</si>
  <si>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</si>
  <si>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</si>
  <si>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</si>
  <si>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</si>
  <si>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</si>
  <si>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</si>
  <si>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</si>
  <si>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</si>
  <si>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</si>
  <si>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</si>
  <si>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</si>
  <si>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</si>
  <si>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</si>
  <si>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</si>
  <si>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</si>
  <si>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</si>
  <si>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</si>
  <si>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</si>
  <si>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</si>
  <si>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</si>
  <si>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</si>
  <si>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</si>
  <si>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</si>
  <si>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</si>
  <si>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</si>
  <si>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</si>
  <si>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</si>
  <si>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</si>
  <si>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</si>
  <si>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</si>
  <si>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</si>
  <si>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</si>
  <si>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</si>
  <si>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</si>
  <si>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</si>
  <si>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</si>
  <si>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</si>
  <si>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</si>
  <si>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</si>
  <si>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</si>
  <si>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</si>
  <si>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</si>
  <si>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</si>
  <si>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</si>
  <si>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</si>
  <si>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</si>
  <si>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</si>
  <si>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</si>
  <si>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</si>
  <si>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</si>
  <si>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</si>
  <si>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</si>
  <si>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</si>
  <si>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</si>
  <si>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</si>
  <si>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</si>
  <si>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</si>
  <si>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</si>
  <si>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</si>
  <si>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</si>
  <si>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</si>
  <si>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</si>
  <si>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</si>
  <si>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</si>
  <si>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</si>
  <si>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</si>
  <si>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</si>
  <si>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</si>
  <si>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</si>
  <si>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</si>
  <si>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</si>
  <si>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</si>
  <si>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</si>
  <si>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</si>
  <si>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</si>
  <si>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</si>
  <si>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</si>
  <si>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</si>
  <si>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</si>
  <si>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</si>
  <si>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</si>
  <si>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</si>
  <si>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</si>
  <si>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</si>
  <si>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</si>
  <si>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</si>
  <si>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</si>
  <si>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</si>
  <si>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</si>
  <si>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</si>
  <si>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</si>
  <si>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</si>
  <si>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</si>
  <si>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</si>
  <si>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</si>
  <si>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</si>
  <si>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</si>
  <si>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</si>
  <si>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</si>
  <si>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</si>
  <si>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</si>
  <si>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</si>
  <si>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</si>
  <si>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</si>
  <si>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</si>
  <si>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</si>
  <si>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</si>
  <si>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</si>
  <si>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</si>
  <si>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</si>
  <si>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</si>
  <si>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</si>
  <si>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</si>
  <si>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</si>
  <si>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</si>
  <si>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</si>
  <si>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</si>
  <si>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</si>
  <si>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</si>
  <si>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</si>
  <si>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</si>
  <si>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</si>
  <si>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</si>
  <si>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</si>
  <si>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</si>
  <si>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</si>
  <si>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мотосани, снегоходы</t>
  </si>
  <si>
    <t>прочие самоходные машины и механизмы</t>
  </si>
  <si>
    <t>на пневматическом и гусеничном ходу</t>
  </si>
  <si>
    <t>мотоциклы, мотороллеры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</si>
  <si>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</si>
  <si>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</si>
  <si>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</si>
  <si>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</si>
  <si>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</si>
  <si>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</si>
  <si>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</si>
  <si>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</si>
  <si>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</si>
  <si>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</si>
  <si>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t>1600</t>
  </si>
  <si>
    <t>1700</t>
  </si>
  <si>
    <t>1800</t>
  </si>
  <si>
    <t>1900</t>
  </si>
  <si>
    <t>Воздушные судна</t>
  </si>
  <si>
    <t>самолеты, всего</t>
  </si>
  <si>
    <t>самолеты пассажирские</t>
  </si>
  <si>
    <t>самолеты грузовые</t>
  </si>
  <si>
    <t>самолеты пожарные</t>
  </si>
  <si>
    <t>самолеты аварийно-технической службы</t>
  </si>
  <si>
    <t>другие самолеты</t>
  </si>
  <si>
    <t>вертолеты, всего</t>
  </si>
  <si>
    <t>вертолеты пассажирские</t>
  </si>
  <si>
    <t>вертолеты грузовые</t>
  </si>
  <si>
    <t>вертолеты пожарные</t>
  </si>
  <si>
    <t>вертолеты аварийно-технической службы</t>
  </si>
  <si>
    <t>другие вертолеты</t>
  </si>
  <si>
    <t>воздушные транспортные средства, не имеющие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</si>
  <si>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</si>
  <si>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</si>
  <si>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</si>
  <si>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</si>
  <si>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</si>
  <si>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</si>
  <si>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моторные лодки</t>
  </si>
  <si>
    <t>парусно-моторные суда</t>
  </si>
  <si>
    <t>другие водные транспортные средства самоходные</t>
  </si>
  <si>
    <t>несамоходные (буксируемые) суда и иные</t>
  </si>
  <si>
    <t>транспортные средства (водные транспортные</t>
  </si>
  <si>
    <t>средства, не имеющие двигателей)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</si>
  <si>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</si>
  <si>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</si>
  <si>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</si>
  <si>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</si>
  <si>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</si>
  <si>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</si>
  <si>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</si>
  <si>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</si>
  <si>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</si>
  <si>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</si>
  <si>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</si>
  <si>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</si>
  <si>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</si>
  <si>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</si>
  <si>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</si>
  <si>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</si>
  <si>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</si>
  <si>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</si>
  <si>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</si>
  <si>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</si>
  <si>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</si>
  <si>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</si>
  <si>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</si>
  <si>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</si>
  <si>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</si>
  <si>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</si>
  <si>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</si>
  <si>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</si>
  <si>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</si>
  <si>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</si>
  <si>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</si>
  <si>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</si>
  <si>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</si>
  <si>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</si>
  <si>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</si>
  <si>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</si>
  <si>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</si>
  <si>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</si>
  <si>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</si>
  <si>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</si>
  <si>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</si>
  <si>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</si>
  <si>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</si>
  <si>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</si>
  <si>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</si>
  <si>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</si>
  <si>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</si>
  <si>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</si>
  <si>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</si>
  <si>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</si>
  <si>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</si>
  <si>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</si>
  <si>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</si>
  <si>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</si>
  <si>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</si>
  <si>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</si>
  <si>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</si>
  <si>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</si>
  <si>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</si>
  <si>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</si>
  <si>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</si>
  <si>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</si>
  <si>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</si>
  <si>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</si>
  <si>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</si>
  <si>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</si>
  <si>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</si>
  <si>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</si>
  <si>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</si>
  <si>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</si>
  <si>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t>тракторы самоходные, комбайны</t>
  </si>
  <si>
    <t>прочие самоходные машины</t>
  </si>
  <si>
    <t>и механизмы на пневматическом</t>
  </si>
  <si>
    <t>и гусеничном ходу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</si>
  <si>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</si>
  <si>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</si>
  <si>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</si>
  <si>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</si>
  <si>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</si>
  <si>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</si>
  <si>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</si>
  <si>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</si>
  <si>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</si>
  <si>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</si>
  <si>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</si>
  <si>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</si>
  <si>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</si>
  <si>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t>самолеты аварийно-технической</t>
  </si>
  <si>
    <t>службы</t>
  </si>
  <si>
    <t>вертолеты аварийно-технической</t>
  </si>
  <si>
    <t>воздушные транспортные</t>
  </si>
  <si>
    <t>средства, не имеющие двигателей</t>
  </si>
  <si>
    <t>суда грузовые морские и речные</t>
  </si>
  <si>
    <t>самоходные</t>
  </si>
  <si>
    <t>другие водные транспортные</t>
  </si>
  <si>
    <t>средства самоходные</t>
  </si>
  <si>
    <t>несамоходные (буксируемые) суда</t>
  </si>
  <si>
    <t>и иные транспортные средства</t>
  </si>
  <si>
    <t>(водные транспортные средства,</t>
  </si>
  <si>
    <t>не имеющие двигателей)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</si>
  <si>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</si>
  <si>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2101</t>
  </si>
  <si>
    <t>2102</t>
  </si>
  <si>
    <t>2103</t>
  </si>
  <si>
    <t>2104</t>
  </si>
  <si>
    <t>2105</t>
  </si>
  <si>
    <t>2201</t>
  </si>
  <si>
    <t>2202</t>
  </si>
  <si>
    <t>2203</t>
  </si>
  <si>
    <t>2204</t>
  </si>
  <si>
    <t>2205</t>
  </si>
  <si>
    <t>2206</t>
  </si>
  <si>
    <t>3500</t>
  </si>
  <si>
    <t>3600</t>
  </si>
  <si>
    <t>3700</t>
  </si>
  <si>
    <t>3800</t>
  </si>
  <si>
    <t>3900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</si>
  <si>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</si>
  <si>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</si>
  <si>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</si>
  <si>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</si>
  <si>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</si>
  <si>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</si>
  <si>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</si>
  <si>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</si>
  <si>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</si>
  <si>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</si>
  <si>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</si>
  <si>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</si>
  <si>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</si>
  <si>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</si>
  <si>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</si>
  <si>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</si>
  <si>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</si>
  <si>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</si>
  <si>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</si>
  <si>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</si>
  <si>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</si>
  <si>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</si>
  <si>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</si>
  <si>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</si>
  <si>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</si>
  <si>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</si>
  <si>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</si>
  <si>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</si>
  <si>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</si>
  <si>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</si>
  <si>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</si>
  <si>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</si>
  <si>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</si>
  <si>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</si>
  <si>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</si>
  <si>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</si>
  <si>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двигателей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</si>
  <si>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</si>
  <si>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</si>
  <si>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</si>
  <si>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</si>
  <si>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</si>
  <si>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</si>
  <si>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</si>
  <si>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</si>
  <si>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</si>
  <si>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</si>
  <si>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</si>
  <si>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</si>
  <si>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</si>
  <si>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</si>
  <si>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</si>
  <si>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</si>
  <si>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r>
      <rPr>
        <vertAlign val="superscript"/>
        <sz val="8"/>
        <rFont val="Times New Roman"/>
        <family val="1"/>
        <charset val="204"/>
      </rPr>
      <t>26</t>
    </r>
    <r>
      <rPr>
        <sz val="8"/>
        <rFont val="Times New Roman"/>
        <family val="1"/>
        <charset val="204"/>
      </rPr>
      <t xml:space="preserve"> 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</si>
  <si>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r>
      <rPr>
        <vertAlign val="superscript"/>
        <sz val="8"/>
        <rFont val="Times New Roman"/>
        <family val="1"/>
        <charset val="204"/>
      </rPr>
      <t>25</t>
    </r>
    <r>
      <rPr>
        <sz val="8"/>
        <rFont val="Times New Roman"/>
        <family val="1"/>
        <charset val="204"/>
      </rPr>
      <t xml:space="preserve"> Указываются здания, строения, сооружения и иные аналогичные объекты.</t>
    </r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</si>
  <si>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</si>
  <si>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</si>
  <si>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</si>
  <si>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</si>
  <si>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</si>
  <si>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</si>
  <si>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</si>
  <si>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</si>
  <si>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</si>
  <si>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</si>
  <si>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</si>
  <si>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</si>
  <si>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</si>
  <si>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</si>
  <si>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</si>
  <si>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</si>
  <si>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</si>
  <si>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</si>
  <si>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</si>
  <si>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Уникальный</t>
  </si>
  <si>
    <r>
      <t>объекта</t>
    </r>
    <r>
      <rPr>
        <vertAlign val="superscript"/>
        <sz val="10"/>
        <rFont val="Times New Roman"/>
        <family val="1"/>
        <charset val="204"/>
      </rPr>
      <t>24.1</t>
    </r>
  </si>
  <si>
    <t>наиме-</t>
  </si>
  <si>
    <t>нование</t>
  </si>
  <si>
    <t>пост-</t>
  </si>
  <si>
    <t>Год</t>
  </si>
  <si>
    <r>
      <rPr>
        <vertAlign val="superscript"/>
        <sz val="8"/>
        <rFont val="Times New Roman"/>
        <family val="1"/>
        <charset val="204"/>
      </rPr>
      <t>24.1</t>
    </r>
    <r>
      <rPr>
        <sz val="8"/>
        <rFont val="Times New Roman"/>
        <family val="1"/>
        <charset val="204"/>
      </rPr>
      <t xml:space="preserve"> Указывается уникальный код объекта капитального строительства, объекта недвижимого имущества (при наличии).</t>
    </r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</si>
  <si>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</si>
  <si>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</si>
  <si>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</si>
  <si>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</si>
  <si>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4.1</t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</si>
  <si>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</si>
  <si>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</si>
  <si>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</si>
  <si>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</si>
  <si>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</si>
  <si>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</si>
  <si>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</si>
  <si>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</si>
  <si>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</si>
  <si>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(в ред. от 31 января 2023 г.)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</si>
  <si>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</si>
  <si>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</si>
  <si>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</si>
  <si>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</si>
  <si>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</si>
  <si>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</si>
  <si>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</si>
  <si>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</si>
  <si>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</si>
  <si>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</si>
  <si>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</si>
  <si>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</si>
  <si>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</si>
  <si>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</si>
  <si>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</si>
  <si>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</si>
  <si>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</si>
  <si>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</si>
  <si>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</si>
  <si>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</si>
  <si>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</si>
  <si>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</si>
  <si>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</si>
  <si>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</si>
  <si>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</si>
  <si>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</si>
  <si>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</si>
  <si>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</si>
  <si>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</si>
  <si>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</si>
  <si>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</si>
  <si>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</si>
  <si>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</si>
  <si>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</si>
  <si>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</si>
  <si>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</si>
  <si>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</si>
  <si>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</si>
  <si>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</si>
  <si>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</si>
  <si>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</si>
  <si>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</si>
  <si>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</si>
  <si>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</si>
  <si>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</si>
  <si>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</si>
  <si>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</si>
  <si>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</si>
  <si>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</si>
  <si>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</si>
  <si>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</si>
  <si>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</si>
  <si>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0804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</si>
  <si>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</si>
  <si>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</si>
  <si>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</si>
  <si>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</si>
  <si>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</si>
  <si>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</si>
  <si>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</si>
  <si>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</si>
  <si>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</si>
  <si>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</si>
  <si>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</si>
  <si>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</si>
  <si>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</si>
  <si>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</si>
  <si>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</si>
  <si>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</si>
  <si>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</si>
  <si>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</si>
  <si>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</si>
  <si>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</si>
  <si>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</si>
  <si>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</si>
  <si>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</si>
  <si>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</si>
  <si>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</si>
  <si>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</si>
  <si>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</si>
  <si>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</si>
  <si>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</si>
  <si>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</si>
  <si>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</si>
  <si>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</si>
  <si>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</si>
  <si>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</si>
  <si>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</si>
  <si>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</si>
  <si>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</si>
  <si>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</si>
  <si>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</si>
  <si>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</si>
  <si>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</si>
  <si>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</si>
  <si>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</si>
  <si>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</si>
  <si>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</si>
  <si>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</si>
  <si>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</si>
  <si>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</si>
  <si>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</si>
  <si>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</si>
  <si>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</si>
  <si>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</si>
  <si>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</si>
  <si>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</si>
  <si>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</si>
  <si>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</si>
  <si>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</si>
  <si>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</si>
  <si>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</si>
  <si>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</si>
  <si>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</si>
  <si>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</si>
  <si>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</si>
  <si>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</si>
  <si>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</si>
  <si>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</si>
  <si>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</si>
  <si>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</si>
  <si>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</si>
  <si>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</si>
  <si>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</si>
  <si>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</si>
  <si>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</si>
  <si>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</si>
  <si>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</si>
  <si>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</si>
  <si>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</si>
  <si>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</si>
  <si>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</si>
  <si>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</si>
  <si>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</si>
  <si>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</si>
  <si>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</si>
  <si>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</si>
  <si>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</si>
  <si>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</si>
  <si>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</si>
  <si>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</si>
  <si>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</si>
  <si>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</si>
  <si>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</si>
  <si>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</si>
  <si>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</si>
  <si>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</si>
  <si>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</si>
  <si>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</si>
  <si>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</si>
  <si>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</si>
  <si>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</si>
  <si>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</si>
  <si>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</si>
  <si>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</si>
  <si>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</si>
  <si>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</si>
  <si>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</si>
  <si>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</si>
  <si>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</si>
  <si>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</si>
  <si>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</si>
  <si>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</si>
  <si>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</si>
  <si>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</si>
  <si>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</si>
  <si>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</si>
  <si>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</si>
  <si>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</si>
  <si>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</si>
  <si>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</si>
  <si>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</si>
  <si>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</si>
  <si>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</si>
  <si>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</si>
  <si>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</si>
  <si>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</si>
  <si>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</si>
  <si>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</si>
  <si>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</si>
  <si>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</si>
  <si>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</si>
  <si>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</si>
  <si>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</si>
  <si>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</si>
  <si>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</si>
  <si>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</si>
  <si>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</si>
  <si>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</si>
  <si>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</si>
  <si>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</si>
  <si>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</si>
  <si>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</si>
  <si>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</si>
  <si>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</si>
  <si>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</si>
  <si>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</si>
  <si>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</si>
  <si>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</si>
  <si>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</si>
  <si>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</si>
  <si>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</si>
  <si>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</si>
  <si>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</si>
  <si>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</si>
  <si>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</si>
  <si>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</si>
  <si>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</si>
  <si>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</si>
  <si>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</si>
  <si>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</si>
  <si>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</si>
  <si>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</si>
  <si>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</si>
  <si>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</si>
  <si>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</si>
  <si>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</si>
  <si>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</si>
  <si>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</si>
  <si>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</si>
  <si>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</si>
  <si>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</si>
  <si>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</si>
  <si>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</si>
  <si>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</si>
  <si>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</si>
  <si>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</si>
  <si>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</si>
  <si>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</si>
  <si>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</si>
  <si>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rPr>
        <vertAlign val="superscript"/>
        <sz val="8"/>
        <rFont val="Times New Roman"/>
        <family val="1"/>
        <charset val="204"/>
      </rPr>
      <t>24.2</t>
    </r>
    <r>
      <rPr>
        <sz val="8"/>
        <rFont val="Times New Roman"/>
        <family val="1"/>
        <charset val="204"/>
      </rPr>
      <t xml:space="preserve"> Указываются расходы, возмещенные учреждению пользователями объектов недвижимого имущества, указанных в графе 13.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</si>
  <si>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</si>
  <si>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</si>
  <si>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</si>
  <si>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</si>
  <si>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</si>
  <si>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</si>
  <si>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</si>
  <si>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</si>
  <si>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</si>
  <si>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</si>
  <si>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января</t>
  </si>
  <si>
    <t>Земельный участок</t>
  </si>
  <si>
    <t xml:space="preserve">января </t>
  </si>
  <si>
    <t>здание школы</t>
  </si>
  <si>
    <t>здание  школы</t>
  </si>
  <si>
    <t xml:space="preserve">педагогические работники общеобразовательных учреждений </t>
  </si>
  <si>
    <t>прочий персонал</t>
  </si>
  <si>
    <t>руководитель</t>
  </si>
  <si>
    <t>заместитель руководителя</t>
  </si>
  <si>
    <t>педагогические работники дошкольных образовательных учреждений (в том числе педагогические работники общеобразовательных учреждений, реализующих образовательную программу дошкольного образования)</t>
  </si>
  <si>
    <t>3002</t>
  </si>
  <si>
    <t>МБОУ Рабочеостровская СОШ</t>
  </si>
  <si>
    <t xml:space="preserve">МБОУ Рабочеостровская СОШ </t>
  </si>
  <si>
    <t>10:02:0000000:1705</t>
  </si>
  <si>
    <t>1973</t>
  </si>
  <si>
    <t>10:02:0090101:257</t>
  </si>
  <si>
    <t>Россия, Республика Карелия, Кемский район, пос.рабочеостровск, ул.Новая, д.6</t>
  </si>
  <si>
    <t>за 2023 год</t>
  </si>
  <si>
    <t>25</t>
  </si>
  <si>
    <t>за 2024 год</t>
  </si>
  <si>
    <t>м 2</t>
  </si>
  <si>
    <t>055</t>
  </si>
  <si>
    <t>2024 год</t>
  </si>
  <si>
    <t>2022-2023 гг.</t>
  </si>
  <si>
    <t>2020-2021 гг.</t>
  </si>
  <si>
    <t>2018-2019 гг.</t>
  </si>
  <si>
    <t>2015-2017 гг.</t>
  </si>
  <si>
    <t>до 2014 г. включ.</t>
  </si>
</sst>
</file>

<file path=xl/styles.xml><?xml version="1.0" encoding="utf-8"?>
<styleSheet xmlns="http://schemas.openxmlformats.org/spreadsheetml/2006/main">
  <fonts count="18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0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49" fontId="4" fillId="0" borderId="0" xfId="0" applyNumberFormat="1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4" fillId="0" borderId="0" xfId="0" applyFont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right"/>
    </xf>
    <xf numFmtId="0" fontId="2" fillId="0" borderId="0" xfId="0" applyFont="1" applyFill="1" applyAlignment="1"/>
    <xf numFmtId="0" fontId="4" fillId="0" borderId="0" xfId="0" applyFont="1" applyFill="1" applyAlignment="1"/>
    <xf numFmtId="0" fontId="4" fillId="0" borderId="20" xfId="0" applyFont="1" applyBorder="1" applyAlignment="1"/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4" fontId="4" fillId="0" borderId="1" xfId="0" applyNumberFormat="1" applyFont="1" applyFill="1" applyBorder="1" applyAlignment="1">
      <alignment horizontal="right"/>
    </xf>
    <xf numFmtId="10" fontId="4" fillId="0" borderId="1" xfId="0" applyNumberFormat="1" applyFont="1" applyBorder="1" applyAlignment="1">
      <alignment horizontal="right"/>
    </xf>
    <xf numFmtId="10" fontId="4" fillId="0" borderId="7" xfId="0" applyNumberFormat="1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0" fontId="4" fillId="0" borderId="0" xfId="0" applyFont="1" applyAlignment="1">
      <alignment horizontal="left" indent="1"/>
    </xf>
    <xf numFmtId="0" fontId="4" fillId="0" borderId="13" xfId="0" applyFont="1" applyBorder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4" fontId="4" fillId="0" borderId="23" xfId="0" applyNumberFormat="1" applyFont="1" applyFill="1" applyBorder="1" applyAlignment="1">
      <alignment horizontal="right"/>
    </xf>
    <xf numFmtId="10" fontId="4" fillId="0" borderId="23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10" fontId="4" fillId="0" borderId="34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2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right"/>
    </xf>
    <xf numFmtId="10" fontId="4" fillId="0" borderId="4" xfId="0" applyNumberFormat="1" applyFont="1" applyBorder="1" applyAlignment="1">
      <alignment horizontal="right"/>
    </xf>
    <xf numFmtId="10" fontId="4" fillId="0" borderId="5" xfId="0" applyNumberFormat="1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right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49" fontId="2" fillId="0" borderId="11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0" xfId="0" applyFont="1" applyAlignment="1">
      <alignment horizontal="right"/>
    </xf>
    <xf numFmtId="49" fontId="2" fillId="0" borderId="11" xfId="0" applyNumberFormat="1" applyFont="1" applyBorder="1" applyAlignment="1">
      <alignment horizontal="left"/>
    </xf>
    <xf numFmtId="0" fontId="2" fillId="0" borderId="0" xfId="0" applyFont="1" applyAlignment="1">
      <alignment horizontal="center"/>
    </xf>
    <xf numFmtId="4" fontId="2" fillId="0" borderId="1" xfId="0" applyNumberFormat="1" applyFont="1" applyBorder="1" applyAlignment="1">
      <alignment horizontal="right"/>
    </xf>
    <xf numFmtId="4" fontId="2" fillId="0" borderId="1" xfId="0" applyNumberFormat="1" applyFont="1" applyFill="1" applyBorder="1" applyAlignment="1">
      <alignment horizontal="right"/>
    </xf>
    <xf numFmtId="4" fontId="2" fillId="2" borderId="9" xfId="0" applyNumberFormat="1" applyFont="1" applyFill="1" applyBorder="1" applyAlignment="1">
      <alignment horizontal="right"/>
    </xf>
    <xf numFmtId="0" fontId="2" fillId="2" borderId="9" xfId="0" applyFont="1" applyFill="1" applyBorder="1" applyAlignment="1">
      <alignment horizontal="right"/>
    </xf>
    <xf numFmtId="0" fontId="14" fillId="2" borderId="15" xfId="0" applyFont="1" applyFill="1" applyBorder="1" applyAlignment="1">
      <alignment horizontal="right"/>
    </xf>
    <xf numFmtId="49" fontId="2" fillId="2" borderId="8" xfId="0" applyNumberFormat="1" applyFont="1" applyFill="1" applyBorder="1" applyAlignment="1">
      <alignment horizontal="center"/>
    </xf>
    <xf numFmtId="49" fontId="2" fillId="2" borderId="9" xfId="0" applyNumberFormat="1" applyFont="1" applyFill="1" applyBorder="1" applyAlignment="1">
      <alignment horizontal="center"/>
    </xf>
    <xf numFmtId="49" fontId="2" fillId="0" borderId="9" xfId="0" applyNumberFormat="1" applyFont="1" applyFill="1" applyBorder="1" applyAlignment="1">
      <alignment horizontal="center"/>
    </xf>
    <xf numFmtId="10" fontId="2" fillId="0" borderId="1" xfId="0" applyNumberFormat="1" applyFont="1" applyFill="1" applyBorder="1" applyAlignment="1">
      <alignment horizontal="right"/>
    </xf>
    <xf numFmtId="4" fontId="2" fillId="0" borderId="7" xfId="0" applyNumberFormat="1" applyFont="1" applyFill="1" applyBorder="1" applyAlignment="1">
      <alignment horizontal="right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" fontId="14" fillId="3" borderId="1" xfId="0" applyNumberFormat="1" applyFont="1" applyFill="1" applyBorder="1" applyAlignment="1">
      <alignment horizontal="right"/>
    </xf>
    <xf numFmtId="4" fontId="14" fillId="0" borderId="1" xfId="0" applyNumberFormat="1" applyFont="1" applyFill="1" applyBorder="1" applyAlignment="1">
      <alignment horizontal="right"/>
    </xf>
    <xf numFmtId="4" fontId="14" fillId="0" borderId="7" xfId="0" applyNumberFormat="1" applyFont="1" applyFill="1" applyBorder="1" applyAlignment="1">
      <alignment horizontal="right"/>
    </xf>
    <xf numFmtId="10" fontId="14" fillId="0" borderId="1" xfId="0" applyNumberFormat="1" applyFont="1" applyFill="1" applyBorder="1" applyAlignment="1">
      <alignment horizontal="right"/>
    </xf>
    <xf numFmtId="49" fontId="14" fillId="3" borderId="6" xfId="0" applyNumberFormat="1" applyFont="1" applyFill="1" applyBorder="1" applyAlignment="1">
      <alignment horizontal="center"/>
    </xf>
    <xf numFmtId="49" fontId="14" fillId="3" borderId="1" xfId="0" applyNumberFormat="1" applyFont="1" applyFill="1" applyBorder="1" applyAlignment="1">
      <alignment horizontal="center"/>
    </xf>
    <xf numFmtId="49" fontId="2" fillId="0" borderId="27" xfId="0" applyNumberFormat="1" applyFont="1" applyBorder="1" applyAlignment="1">
      <alignment horizontal="center"/>
    </xf>
    <xf numFmtId="49" fontId="2" fillId="0" borderId="15" xfId="0" applyNumberFormat="1" applyFont="1" applyBorder="1" applyAlignment="1">
      <alignment horizontal="center"/>
    </xf>
    <xf numFmtId="49" fontId="2" fillId="0" borderId="16" xfId="0" applyNumberFormat="1" applyFont="1" applyBorder="1" applyAlignment="1">
      <alignment horizontal="center"/>
    </xf>
    <xf numFmtId="49" fontId="2" fillId="0" borderId="28" xfId="0" applyNumberFormat="1" applyFont="1" applyBorder="1" applyAlignment="1">
      <alignment horizontal="center"/>
    </xf>
    <xf numFmtId="49" fontId="2" fillId="0" borderId="19" xfId="0" applyNumberFormat="1" applyFont="1" applyBorder="1" applyAlignment="1">
      <alignment horizontal="center"/>
    </xf>
    <xf numFmtId="0" fontId="2" fillId="0" borderId="11" xfId="0" applyFont="1" applyBorder="1" applyAlignment="1">
      <alignment horizontal="left" indent="1"/>
    </xf>
    <xf numFmtId="0" fontId="14" fillId="3" borderId="0" xfId="0" applyFont="1" applyFill="1" applyAlignment="1">
      <alignment horizontal="left"/>
    </xf>
    <xf numFmtId="0" fontId="2" fillId="0" borderId="0" xfId="0" applyFont="1" applyBorder="1" applyAlignment="1">
      <alignment horizontal="left" indent="1"/>
    </xf>
    <xf numFmtId="0" fontId="14" fillId="3" borderId="11" xfId="0" applyFont="1" applyFill="1" applyBorder="1" applyAlignment="1">
      <alignment horizontal="left"/>
    </xf>
    <xf numFmtId="4" fontId="2" fillId="0" borderId="4" xfId="0" applyNumberFormat="1" applyFont="1" applyFill="1" applyBorder="1" applyAlignment="1">
      <alignment horizontal="right"/>
    </xf>
    <xf numFmtId="4" fontId="2" fillId="0" borderId="5" xfId="0" applyNumberFormat="1" applyFont="1" applyFill="1" applyBorder="1" applyAlignment="1">
      <alignment horizontal="right"/>
    </xf>
    <xf numFmtId="4" fontId="14" fillId="0" borderId="4" xfId="0" applyNumberFormat="1" applyFont="1" applyFill="1" applyBorder="1" applyAlignment="1">
      <alignment horizontal="right"/>
    </xf>
    <xf numFmtId="4" fontId="14" fillId="0" borderId="5" xfId="0" applyNumberFormat="1" applyFont="1" applyFill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10" fontId="2" fillId="0" borderId="4" xfId="0" applyNumberFormat="1" applyFont="1" applyFill="1" applyBorder="1" applyAlignment="1">
      <alignment horizontal="right"/>
    </xf>
    <xf numFmtId="4" fontId="2" fillId="0" borderId="12" xfId="0" applyNumberFormat="1" applyFont="1" applyBorder="1" applyAlignment="1">
      <alignment horizontal="right"/>
    </xf>
    <xf numFmtId="4" fontId="2" fillId="0" borderId="13" xfId="0" applyNumberFormat="1" applyFont="1" applyBorder="1" applyAlignment="1">
      <alignment horizontal="right"/>
    </xf>
    <xf numFmtId="4" fontId="2" fillId="0" borderId="14" xfId="0" applyNumberFormat="1" applyFont="1" applyBorder="1" applyAlignment="1">
      <alignment horizontal="right"/>
    </xf>
    <xf numFmtId="4" fontId="14" fillId="3" borderId="4" xfId="0" applyNumberFormat="1" applyFont="1" applyFill="1" applyBorder="1" applyAlignment="1">
      <alignment horizontal="right"/>
    </xf>
    <xf numFmtId="10" fontId="14" fillId="0" borderId="4" xfId="0" applyNumberFormat="1" applyFont="1" applyFill="1" applyBorder="1" applyAlignment="1">
      <alignment horizontal="right"/>
    </xf>
    <xf numFmtId="49" fontId="2" fillId="0" borderId="10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right"/>
    </xf>
    <xf numFmtId="0" fontId="2" fillId="0" borderId="15" xfId="0" applyFont="1" applyBorder="1" applyAlignment="1">
      <alignment horizontal="left" indent="1"/>
    </xf>
    <xf numFmtId="0" fontId="14" fillId="3" borderId="13" xfId="0" applyFont="1" applyFill="1" applyBorder="1" applyAlignment="1">
      <alignment horizontal="left"/>
    </xf>
    <xf numFmtId="0" fontId="14" fillId="3" borderId="0" xfId="0" applyFont="1" applyFill="1" applyBorder="1" applyAlignment="1">
      <alignment horizontal="left"/>
    </xf>
    <xf numFmtId="0" fontId="14" fillId="3" borderId="32" xfId="0" applyFont="1" applyFill="1" applyBorder="1" applyAlignment="1">
      <alignment horizontal="left"/>
    </xf>
    <xf numFmtId="0" fontId="2" fillId="0" borderId="0" xfId="0" applyFont="1" applyAlignment="1">
      <alignment horizontal="left" indent="1"/>
    </xf>
    <xf numFmtId="0" fontId="2" fillId="0" borderId="13" xfId="0" applyFont="1" applyBorder="1" applyAlignment="1">
      <alignment horizontal="left" indent="1"/>
    </xf>
    <xf numFmtId="0" fontId="2" fillId="0" borderId="30" xfId="0" applyFont="1" applyBorder="1" applyAlignment="1">
      <alignment horizontal="left" inden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14" fillId="3" borderId="15" xfId="0" applyFont="1" applyFill="1" applyBorder="1" applyAlignment="1">
      <alignment horizontal="left"/>
    </xf>
    <xf numFmtId="0" fontId="2" fillId="0" borderId="23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14" fillId="3" borderId="3" xfId="0" applyNumberFormat="1" applyFont="1" applyFill="1" applyBorder="1" applyAlignment="1">
      <alignment horizontal="center"/>
    </xf>
    <xf numFmtId="49" fontId="14" fillId="3" borderId="4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2" fillId="0" borderId="16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0" fontId="4" fillId="0" borderId="4" xfId="0" applyFont="1" applyBorder="1" applyAlignment="1">
      <alignment horizontal="right"/>
    </xf>
    <xf numFmtId="0" fontId="4" fillId="0" borderId="5" xfId="0" applyFont="1" applyBorder="1" applyAlignment="1">
      <alignment horizontal="righ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9" xfId="0" applyFont="1" applyBorder="1" applyAlignment="1">
      <alignment horizontal="right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right"/>
    </xf>
    <xf numFmtId="4" fontId="4" fillId="3" borderId="7" xfId="0" applyNumberFormat="1" applyFont="1" applyFill="1" applyBorder="1" applyAlignment="1">
      <alignment horizontal="right"/>
    </xf>
    <xf numFmtId="4" fontId="4" fillId="0" borderId="7" xfId="0" applyNumberFormat="1" applyFont="1" applyBorder="1" applyAlignment="1">
      <alignment horizontal="right"/>
    </xf>
    <xf numFmtId="4" fontId="4" fillId="2" borderId="9" xfId="0" applyNumberFormat="1" applyFont="1" applyFill="1" applyBorder="1" applyAlignment="1">
      <alignment horizontal="right"/>
    </xf>
    <xf numFmtId="49" fontId="4" fillId="2" borderId="8" xfId="0" applyNumberFormat="1" applyFont="1" applyFill="1" applyBorder="1" applyAlignment="1">
      <alignment horizontal="center"/>
    </xf>
    <xf numFmtId="49" fontId="4" fillId="2" borderId="9" xfId="0" applyNumberFormat="1" applyFont="1" applyFill="1" applyBorder="1" applyAlignment="1">
      <alignment horizont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4" fontId="4" fillId="3" borderId="4" xfId="0" applyNumberFormat="1" applyFont="1" applyFill="1" applyBorder="1" applyAlignment="1">
      <alignment horizontal="right"/>
    </xf>
    <xf numFmtId="4" fontId="4" fillId="3" borderId="5" xfId="0" applyNumberFormat="1" applyFont="1" applyFill="1" applyBorder="1" applyAlignment="1">
      <alignment horizontal="right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9" xfId="0" applyFont="1" applyBorder="1" applyAlignment="1">
      <alignment horizontal="center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4" borderId="1" xfId="0" applyFont="1" applyFill="1" applyBorder="1" applyAlignment="1">
      <alignment horizontal="right"/>
    </xf>
    <xf numFmtId="0" fontId="4" fillId="4" borderId="7" xfId="0" applyFont="1" applyFill="1" applyBorder="1" applyAlignment="1">
      <alignment horizontal="right"/>
    </xf>
    <xf numFmtId="0" fontId="4" fillId="4" borderId="4" xfId="0" applyFont="1" applyFill="1" applyBorder="1" applyAlignment="1">
      <alignment horizontal="right"/>
    </xf>
    <xf numFmtId="0" fontId="4" fillId="4" borderId="5" xfId="0" applyFont="1" applyFill="1" applyBorder="1" applyAlignment="1">
      <alignment horizontal="right"/>
    </xf>
    <xf numFmtId="0" fontId="4" fillId="0" borderId="11" xfId="0" applyFont="1" applyBorder="1" applyAlignment="1">
      <alignment horizontal="left" wrapText="1"/>
    </xf>
    <xf numFmtId="0" fontId="4" fillId="0" borderId="29" xfId="0" applyFont="1" applyBorder="1" applyAlignment="1">
      <alignment horizontal="left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left"/>
    </xf>
    <xf numFmtId="0" fontId="4" fillId="0" borderId="1" xfId="0" applyFont="1" applyFill="1" applyBorder="1" applyAlignment="1">
      <alignment horizontal="right"/>
    </xf>
    <xf numFmtId="49" fontId="4" fillId="0" borderId="12" xfId="0" applyNumberFormat="1" applyFont="1" applyBorder="1" applyAlignment="1">
      <alignment horizontal="center"/>
    </xf>
    <xf numFmtId="49" fontId="4" fillId="0" borderId="0" xfId="0" applyNumberFormat="1" applyFont="1" applyAlignment="1">
      <alignment horizont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2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49" fontId="4" fillId="0" borderId="6" xfId="0" applyNumberFormat="1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49" fontId="4" fillId="0" borderId="14" xfId="0" applyNumberFormat="1" applyFont="1" applyFill="1" applyBorder="1" applyAlignment="1">
      <alignment horizontal="left"/>
    </xf>
    <xf numFmtId="49" fontId="5" fillId="0" borderId="0" xfId="0" applyNumberFormat="1" applyFont="1" applyAlignment="1">
      <alignment horizontal="right"/>
    </xf>
    <xf numFmtId="49" fontId="4" fillId="0" borderId="7" xfId="0" applyNumberFormat="1" applyFont="1" applyBorder="1" applyAlignment="1">
      <alignment horizontal="left"/>
    </xf>
    <xf numFmtId="49" fontId="4" fillId="0" borderId="2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left"/>
    </xf>
    <xf numFmtId="4" fontId="4" fillId="0" borderId="12" xfId="0" applyNumberFormat="1" applyFont="1" applyBorder="1" applyAlignment="1">
      <alignment horizontal="right"/>
    </xf>
    <xf numFmtId="4" fontId="4" fillId="0" borderId="13" xfId="0" applyNumberFormat="1" applyFont="1" applyBorder="1" applyAlignment="1">
      <alignment horizontal="right"/>
    </xf>
    <xf numFmtId="4" fontId="4" fillId="0" borderId="14" xfId="0" applyNumberFormat="1" applyFont="1" applyBorder="1" applyAlignment="1">
      <alignment horizontal="right"/>
    </xf>
    <xf numFmtId="4" fontId="4" fillId="0" borderId="10" xfId="0" applyNumberFormat="1" applyFont="1" applyBorder="1" applyAlignment="1">
      <alignment horizontal="righ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3" fontId="4" fillId="0" borderId="4" xfId="0" applyNumberFormat="1" applyFont="1" applyBorder="1" applyAlignment="1">
      <alignment horizontal="right"/>
    </xf>
    <xf numFmtId="0" fontId="13" fillId="0" borderId="18" xfId="0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" fontId="4" fillId="0" borderId="5" xfId="0" applyNumberFormat="1" applyFont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4" fillId="3" borderId="0" xfId="0" applyFont="1" applyFill="1" applyAlignment="1">
      <alignment horizontal="left"/>
    </xf>
    <xf numFmtId="0" fontId="4" fillId="3" borderId="11" xfId="0" applyFont="1" applyFill="1" applyBorder="1" applyAlignment="1">
      <alignment horizontal="left"/>
    </xf>
    <xf numFmtId="0" fontId="4" fillId="3" borderId="13" xfId="0" applyFont="1" applyFill="1" applyBorder="1" applyAlignment="1">
      <alignment horizontal="left"/>
    </xf>
    <xf numFmtId="49" fontId="4" fillId="3" borderId="6" xfId="0" applyNumberFormat="1" applyFont="1" applyFill="1" applyBorder="1" applyAlignment="1">
      <alignment horizontal="center"/>
    </xf>
    <xf numFmtId="49" fontId="4" fillId="3" borderId="1" xfId="0" applyNumberFormat="1" applyFont="1" applyFill="1" applyBorder="1" applyAlignment="1">
      <alignment horizontal="center"/>
    </xf>
    <xf numFmtId="49" fontId="4" fillId="3" borderId="3" xfId="0" applyNumberFormat="1" applyFont="1" applyFill="1" applyBorder="1" applyAlignment="1">
      <alignment horizontal="center"/>
    </xf>
    <xf numFmtId="49" fontId="4" fillId="3" borderId="4" xfId="0" applyNumberFormat="1" applyFont="1" applyFill="1" applyBorder="1" applyAlignment="1">
      <alignment horizontal="center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4" fontId="4" fillId="0" borderId="31" xfId="0" applyNumberFormat="1" applyFont="1" applyBorder="1" applyAlignment="1">
      <alignment horizontal="center"/>
    </xf>
    <xf numFmtId="0" fontId="4" fillId="2" borderId="0" xfId="0" applyFont="1" applyFill="1" applyAlignment="1">
      <alignment horizontal="center"/>
    </xf>
    <xf numFmtId="4" fontId="4" fillId="2" borderId="31" xfId="0" applyNumberFormat="1" applyFont="1" applyFill="1" applyBorder="1" applyAlignment="1">
      <alignment horizontal="center"/>
    </xf>
    <xf numFmtId="0" fontId="4" fillId="3" borderId="4" xfId="0" applyFont="1" applyFill="1" applyBorder="1" applyAlignment="1">
      <alignment horizontal="right"/>
    </xf>
    <xf numFmtId="0" fontId="4" fillId="3" borderId="1" xfId="0" applyFont="1" applyFill="1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49" fontId="5" fillId="2" borderId="8" xfId="0" applyNumberFormat="1" applyFont="1" applyFill="1" applyBorder="1" applyAlignment="1">
      <alignment horizontal="center"/>
    </xf>
    <xf numFmtId="49" fontId="5" fillId="2" borderId="9" xfId="0" applyNumberFormat="1" applyFont="1" applyFill="1" applyBorder="1" applyAlignment="1">
      <alignment horizontal="center"/>
    </xf>
    <xf numFmtId="0" fontId="4" fillId="2" borderId="9" xfId="0" applyFont="1" applyFill="1" applyBorder="1" applyAlignment="1">
      <alignment horizontal="right"/>
    </xf>
    <xf numFmtId="4" fontId="4" fillId="2" borderId="10" xfId="0" applyNumberFormat="1" applyFont="1" applyFill="1" applyBorder="1" applyAlignment="1">
      <alignment horizontal="right"/>
    </xf>
    <xf numFmtId="16" fontId="4" fillId="0" borderId="12" xfId="0" applyNumberFormat="1" applyFont="1" applyBorder="1" applyAlignment="1">
      <alignment horizontal="center"/>
    </xf>
    <xf numFmtId="16" fontId="4" fillId="0" borderId="13" xfId="0" applyNumberFormat="1" applyFont="1" applyBorder="1" applyAlignment="1">
      <alignment horizontal="center"/>
    </xf>
    <xf numFmtId="4" fontId="4" fillId="0" borderId="0" xfId="0" applyNumberFormat="1" applyFont="1" applyAlignment="1">
      <alignment horizontal="center"/>
    </xf>
    <xf numFmtId="0" fontId="5" fillId="0" borderId="4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29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30" xfId="0" applyFont="1" applyBorder="1" applyAlignment="1">
      <alignment horizontal="left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9" xfId="0" applyFont="1" applyBorder="1" applyAlignment="1">
      <alignment horizontal="left" indent="1"/>
    </xf>
    <xf numFmtId="0" fontId="4" fillId="0" borderId="26" xfId="0" applyFont="1" applyBorder="1" applyAlignment="1">
      <alignment horizontal="lef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14" fillId="0" borderId="4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5" xfId="0" applyFont="1" applyBorder="1" applyAlignment="1">
      <alignment horizontal="right"/>
    </xf>
    <xf numFmtId="0" fontId="14" fillId="0" borderId="15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4" fillId="0" borderId="13" xfId="0" applyFont="1" applyBorder="1" applyAlignment="1">
      <alignment horizontal="left"/>
    </xf>
    <xf numFmtId="49" fontId="14" fillId="0" borderId="6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0" fontId="2" fillId="0" borderId="13" xfId="0" applyFont="1" applyBorder="1" applyAlignment="1">
      <alignment horizontal="left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4" fontId="5" fillId="0" borderId="4" xfId="0" applyNumberFormat="1" applyFont="1" applyBorder="1" applyAlignment="1">
      <alignment horizontal="right"/>
    </xf>
    <xf numFmtId="4" fontId="4" fillId="0" borderId="17" xfId="0" applyNumberFormat="1" applyFont="1" applyBorder="1" applyAlignment="1">
      <alignment horizontal="right"/>
    </xf>
    <xf numFmtId="4" fontId="4" fillId="0" borderId="15" xfId="0" applyNumberFormat="1" applyFont="1" applyBorder="1" applyAlignment="1">
      <alignment horizontal="right"/>
    </xf>
    <xf numFmtId="4" fontId="4" fillId="0" borderId="16" xfId="0" applyNumberFormat="1" applyFont="1" applyBorder="1" applyAlignment="1">
      <alignment horizontal="right"/>
    </xf>
    <xf numFmtId="4" fontId="4" fillId="0" borderId="2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4" fontId="4" fillId="0" borderId="21" xfId="0" applyNumberFormat="1" applyFont="1" applyBorder="1" applyAlignment="1">
      <alignment horizontal="right"/>
    </xf>
    <xf numFmtId="4" fontId="4" fillId="0" borderId="18" xfId="0" applyNumberFormat="1" applyFont="1" applyBorder="1" applyAlignment="1">
      <alignment horizontal="right"/>
    </xf>
    <xf numFmtId="4" fontId="4" fillId="0" borderId="11" xfId="0" applyNumberFormat="1" applyFont="1" applyBorder="1" applyAlignment="1">
      <alignment horizontal="right"/>
    </xf>
    <xf numFmtId="4" fontId="4" fillId="0" borderId="19" xfId="0" applyNumberFormat="1" applyFont="1" applyBorder="1" applyAlignment="1">
      <alignment horizontal="right"/>
    </xf>
    <xf numFmtId="4" fontId="4" fillId="0" borderId="26" xfId="0" applyNumberFormat="1" applyFont="1" applyBorder="1" applyAlignment="1">
      <alignment horizontal="right"/>
    </xf>
    <xf numFmtId="4" fontId="4" fillId="0" borderId="32" xfId="0" applyNumberFormat="1" applyFont="1" applyBorder="1" applyAlignment="1">
      <alignment horizontal="right"/>
    </xf>
    <xf numFmtId="4" fontId="4" fillId="0" borderId="29" xfId="0" applyNumberFormat="1" applyFont="1" applyBorder="1" applyAlignment="1">
      <alignment horizontal="right"/>
    </xf>
    <xf numFmtId="49" fontId="5" fillId="0" borderId="6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4" fillId="0" borderId="16" xfId="0" applyFont="1" applyBorder="1" applyAlignment="1">
      <alignment horizontal="left" wrapText="1"/>
    </xf>
    <xf numFmtId="0" fontId="4" fillId="0" borderId="19" xfId="0" applyFont="1" applyBorder="1" applyAlignment="1">
      <alignment horizontal="left" wrapText="1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4" fillId="0" borderId="18" xfId="0" applyNumberFormat="1" applyFont="1" applyBorder="1" applyAlignment="1">
      <alignment horizontal="center" vertical="top" wrapText="1"/>
    </xf>
    <xf numFmtId="0" fontId="4" fillId="0" borderId="11" xfId="0" applyNumberFormat="1" applyFont="1" applyBorder="1" applyAlignment="1">
      <alignment horizontal="center" vertical="top" wrapText="1"/>
    </xf>
    <xf numFmtId="0" fontId="4" fillId="0" borderId="29" xfId="0" applyNumberFormat="1" applyFont="1" applyBorder="1" applyAlignment="1">
      <alignment horizontal="center" vertical="top" wrapText="1"/>
    </xf>
    <xf numFmtId="49" fontId="4" fillId="0" borderId="17" xfId="0" applyNumberFormat="1" applyFont="1" applyBorder="1" applyAlignment="1">
      <alignment horizontal="center" vertical="top" wrapText="1"/>
    </xf>
    <xf numFmtId="49" fontId="4" fillId="0" borderId="15" xfId="0" applyNumberFormat="1" applyFont="1" applyBorder="1" applyAlignment="1">
      <alignment horizontal="center" vertical="top" wrapText="1"/>
    </xf>
    <xf numFmtId="49" fontId="4" fillId="0" borderId="26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justify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30.63\&#1089;&#1077;&#1088;&#1074;&#1077;&#1088;%20&#1087;&#1086;&#1095;&#1090;&#1099;\&#1044;&#1083;&#1103;%20&#1056;&#1054;&#1053;&#1054;\&#1050;&#1054;&#1056;&#1054;&#1051;&#1025;&#1042;&#1040;%20&#1052;.&#1053;\25.03.2025%20&#1086;&#1090;&#1095;&#1077;&#1090;%20&#1079;&#1072;%202024%20&#1075;&#1086;&#1076;%20&#1085;&#1072;%20bus.gov.ru\7%20&#1056;&#1057;&#1054;&#1064;%20%20&#1055;&#1088;&#1080;&#1083;&#1086;&#1078;&#1077;&#1085;&#1080;&#1077;%20(&#1087;&#1088;&#1080;&#1082;&#1072;&#1079;%20&#1086;&#1090;%2002.11.2021%20&#8470;%20171&#1085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Лист2-3"/>
      <sheetName val="Лист4-5"/>
      <sheetName val="Лист6"/>
      <sheetName val="Лист7"/>
      <sheetName val="Лист8"/>
      <sheetName val="Лист9"/>
      <sheetName val="Лист10"/>
      <sheetName val="Лист11"/>
      <sheetName val="Лист12"/>
      <sheetName val="Лист13"/>
      <sheetName val="Лист14"/>
      <sheetName val="Лист15"/>
      <sheetName val="Лист16"/>
      <sheetName val="Лист17"/>
      <sheetName val="Лист18"/>
      <sheetName val="Лист19"/>
      <sheetName val="Лист20"/>
      <sheetName val="Лист21"/>
      <sheetName val="Лист22"/>
      <sheetName val="Лист23"/>
      <sheetName val="Лист24"/>
      <sheetName val="Листы25-26"/>
      <sheetName val="Листы27-28"/>
      <sheetName val="Листы29-30"/>
      <sheetName val="Листы31-32"/>
      <sheetName val="Лист3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9">
          <cell r="BJ19">
            <v>1569510.33</v>
          </cell>
          <cell r="BR19">
            <v>652637.28</v>
          </cell>
        </row>
        <row r="23">
          <cell r="BJ23">
            <v>614990.44999999995</v>
          </cell>
          <cell r="BR23">
            <v>1234735.32</v>
          </cell>
        </row>
        <row r="28">
          <cell r="BJ28">
            <v>5142.21</v>
          </cell>
        </row>
        <row r="30">
          <cell r="BJ30">
            <v>280067.01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48"/>
  </sheetPr>
  <dimension ref="A1:FJ85"/>
  <sheetViews>
    <sheetView topLeftCell="A10" workbookViewId="0">
      <selection activeCell="C32" sqref="C32:CS32"/>
    </sheetView>
  </sheetViews>
  <sheetFormatPr defaultColWidth="1.42578125" defaultRowHeight="15.75"/>
  <cols>
    <col min="1" max="16384" width="1.42578125" style="1"/>
  </cols>
  <sheetData>
    <row r="1" spans="1:166" s="3" customFormat="1" ht="11.25">
      <c r="CS1" s="2" t="s">
        <v>0</v>
      </c>
    </row>
    <row r="2" spans="1:166" s="3" customFormat="1" ht="11.25">
      <c r="CS2" s="2" t="s">
        <v>57</v>
      </c>
    </row>
    <row r="3" spans="1:166" s="3" customFormat="1" ht="11.25">
      <c r="CS3" s="2" t="s">
        <v>58</v>
      </c>
    </row>
    <row r="4" spans="1:166" s="3" customFormat="1" ht="11.25">
      <c r="CS4" s="2" t="s">
        <v>1</v>
      </c>
    </row>
    <row r="5" spans="1:166" s="3" customFormat="1" ht="11.25">
      <c r="CS5" s="2" t="s">
        <v>2</v>
      </c>
    </row>
    <row r="6" spans="1:166" s="3" customFormat="1" ht="11.25">
      <c r="CS6" s="2" t="s">
        <v>3</v>
      </c>
    </row>
    <row r="7" spans="1:166" s="50" customFormat="1" ht="11.25">
      <c r="CS7" s="51" t="s">
        <v>926</v>
      </c>
    </row>
    <row r="8" spans="1:166" s="9" customFormat="1" ht="12.75">
      <c r="G8" s="44"/>
      <c r="DR8" s="44"/>
      <c r="DS8" s="44"/>
      <c r="FJ8" s="44"/>
    </row>
    <row r="9" spans="1:166" s="44" customFormat="1" ht="12.75"/>
    <row r="10" spans="1:166">
      <c r="A10" s="88" t="s">
        <v>888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</row>
    <row r="11" spans="1:166">
      <c r="A11" s="88" t="s">
        <v>889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</row>
    <row r="12" spans="1:166">
      <c r="A12" s="88" t="s">
        <v>890</v>
      </c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8"/>
      <c r="M12" s="88"/>
      <c r="N12" s="88"/>
      <c r="O12" s="88"/>
      <c r="P12" s="88"/>
      <c r="Q12" s="88"/>
      <c r="R12" s="88"/>
      <c r="S12" s="88"/>
      <c r="T12" s="88"/>
      <c r="U12" s="88"/>
      <c r="V12" s="88"/>
      <c r="W12" s="88"/>
      <c r="X12" s="88"/>
      <c r="Y12" s="88"/>
      <c r="Z12" s="88"/>
      <c r="AA12" s="88"/>
      <c r="AB12" s="88"/>
      <c r="AC12" s="88"/>
      <c r="AD12" s="88"/>
      <c r="AE12" s="88"/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</row>
    <row r="13" spans="1:166" s="44" customFormat="1" ht="12.75"/>
    <row r="14" spans="1:166" ht="16.5" thickBot="1">
      <c r="CI14" s="89" t="s">
        <v>6</v>
      </c>
      <c r="CJ14" s="89"/>
      <c r="CK14" s="89"/>
      <c r="CL14" s="89"/>
      <c r="CM14" s="89"/>
      <c r="CN14" s="89"/>
      <c r="CO14" s="89"/>
      <c r="CP14" s="89"/>
      <c r="CQ14" s="89"/>
      <c r="CR14" s="89"/>
      <c r="CS14" s="89"/>
    </row>
    <row r="15" spans="1:166" s="9" customFormat="1" ht="12.75">
      <c r="A15" s="8"/>
      <c r="G15" s="44"/>
      <c r="AL15" s="44"/>
      <c r="AM15" s="44"/>
      <c r="AN15" s="44"/>
      <c r="AO15" s="42" t="s">
        <v>13</v>
      </c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7">
        <v>20</v>
      </c>
      <c r="BB15" s="97"/>
      <c r="BC15" s="97"/>
      <c r="BD15" s="98"/>
      <c r="BE15" s="98"/>
      <c r="BF15" s="98"/>
      <c r="BG15" s="48" t="s">
        <v>14</v>
      </c>
      <c r="BH15" s="44"/>
      <c r="CG15" s="10" t="s">
        <v>7</v>
      </c>
      <c r="CI15" s="90"/>
      <c r="CJ15" s="91"/>
      <c r="CK15" s="91"/>
      <c r="CL15" s="91"/>
      <c r="CM15" s="91"/>
      <c r="CN15" s="91"/>
      <c r="CO15" s="91"/>
      <c r="CP15" s="91"/>
      <c r="CQ15" s="91"/>
      <c r="CR15" s="91"/>
      <c r="CS15" s="92"/>
      <c r="DR15" s="44"/>
      <c r="DS15" s="44"/>
      <c r="FJ15" s="44"/>
    </row>
    <row r="16" spans="1:166" s="9" customFormat="1" ht="12.75">
      <c r="A16" s="8"/>
      <c r="G16" s="44"/>
      <c r="CG16" s="10" t="s">
        <v>898</v>
      </c>
      <c r="CI16" s="99"/>
      <c r="CJ16" s="100"/>
      <c r="CK16" s="100"/>
      <c r="CL16" s="100"/>
      <c r="CM16" s="100"/>
      <c r="CN16" s="100"/>
      <c r="CO16" s="100"/>
      <c r="CP16" s="100"/>
      <c r="CQ16" s="100"/>
      <c r="CR16" s="100"/>
      <c r="CS16" s="101"/>
      <c r="DR16" s="44"/>
      <c r="DS16" s="44"/>
      <c r="FJ16" s="44"/>
    </row>
    <row r="17" spans="1:166" s="44" customFormat="1" ht="12.75">
      <c r="A17" s="48"/>
      <c r="CG17" s="42" t="s">
        <v>899</v>
      </c>
      <c r="CI17" s="102"/>
      <c r="CJ17" s="103"/>
      <c r="CK17" s="103"/>
      <c r="CL17" s="103"/>
      <c r="CM17" s="103"/>
      <c r="CN17" s="103"/>
      <c r="CO17" s="103"/>
      <c r="CP17" s="103"/>
      <c r="CQ17" s="103"/>
      <c r="CR17" s="103"/>
      <c r="CS17" s="104"/>
    </row>
    <row r="18" spans="1:166" s="9" customFormat="1" ht="12.75">
      <c r="A18" s="8"/>
      <c r="G18" s="44"/>
      <c r="CG18" s="10" t="s">
        <v>9</v>
      </c>
      <c r="CI18" s="93"/>
      <c r="CJ18" s="94"/>
      <c r="CK18" s="94"/>
      <c r="CL18" s="94"/>
      <c r="CM18" s="94"/>
      <c r="CN18" s="94"/>
      <c r="CO18" s="94"/>
      <c r="CP18" s="94"/>
      <c r="CQ18" s="94"/>
      <c r="CR18" s="94"/>
      <c r="CS18" s="95"/>
      <c r="DR18" s="44"/>
      <c r="DS18" s="44"/>
      <c r="FJ18" s="44"/>
    </row>
    <row r="19" spans="1:166" s="9" customFormat="1" ht="12.75">
      <c r="A19" s="8" t="s">
        <v>15</v>
      </c>
      <c r="G19" s="44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  <c r="BH19" s="96"/>
      <c r="BI19" s="96"/>
      <c r="BJ19" s="96"/>
      <c r="BK19" s="96"/>
      <c r="BL19" s="96"/>
      <c r="BM19" s="96"/>
      <c r="BN19" s="96"/>
      <c r="BO19" s="96"/>
      <c r="BP19" s="96"/>
      <c r="BQ19" s="96"/>
      <c r="BR19" s="96"/>
      <c r="BS19" s="96"/>
      <c r="BT19" s="96"/>
      <c r="BU19" s="96"/>
      <c r="BV19" s="96"/>
      <c r="BW19" s="96"/>
      <c r="BX19" s="96"/>
      <c r="BY19" s="96"/>
      <c r="CG19" s="10" t="s">
        <v>10</v>
      </c>
      <c r="CI19" s="93"/>
      <c r="CJ19" s="94"/>
      <c r="CK19" s="94"/>
      <c r="CL19" s="94"/>
      <c r="CM19" s="94"/>
      <c r="CN19" s="94"/>
      <c r="CO19" s="94"/>
      <c r="CP19" s="94"/>
      <c r="CQ19" s="94"/>
      <c r="CR19" s="94"/>
      <c r="CS19" s="95"/>
      <c r="DR19" s="44"/>
      <c r="DS19" s="44"/>
      <c r="FJ19" s="44"/>
    </row>
    <row r="20" spans="1:166" s="44" customFormat="1" ht="12.75">
      <c r="A20" s="48" t="s">
        <v>891</v>
      </c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  <c r="BH20" s="96"/>
      <c r="BI20" s="96"/>
      <c r="BJ20" s="96"/>
      <c r="BK20" s="96"/>
      <c r="BL20" s="96"/>
      <c r="BM20" s="96"/>
      <c r="BN20" s="96"/>
      <c r="BO20" s="96"/>
      <c r="BP20" s="96"/>
      <c r="BQ20" s="96"/>
      <c r="BR20" s="96"/>
      <c r="BS20" s="96"/>
      <c r="BT20" s="96"/>
      <c r="BU20" s="96"/>
      <c r="BV20" s="96"/>
      <c r="BW20" s="96"/>
      <c r="BX20" s="96"/>
      <c r="BY20" s="96"/>
      <c r="CG20" s="42"/>
      <c r="CI20" s="93"/>
      <c r="CJ20" s="94"/>
      <c r="CK20" s="94"/>
      <c r="CL20" s="94"/>
      <c r="CM20" s="94"/>
      <c r="CN20" s="94"/>
      <c r="CO20" s="94"/>
      <c r="CP20" s="94"/>
      <c r="CQ20" s="94"/>
      <c r="CR20" s="94"/>
      <c r="CS20" s="95"/>
    </row>
    <row r="21" spans="1:166" s="43" customFormat="1" ht="10.5">
      <c r="A21" s="52"/>
      <c r="P21" s="111" t="s">
        <v>924</v>
      </c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1"/>
      <c r="AZ21" s="111"/>
      <c r="BA21" s="111"/>
      <c r="BB21" s="111"/>
      <c r="BC21" s="111"/>
      <c r="BD21" s="111"/>
      <c r="BE21" s="111"/>
      <c r="BF21" s="111"/>
      <c r="BG21" s="111"/>
      <c r="BH21" s="111"/>
      <c r="BI21" s="111"/>
      <c r="BJ21" s="111"/>
      <c r="BK21" s="111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53"/>
      <c r="CG21" s="54"/>
      <c r="CI21" s="112"/>
      <c r="CJ21" s="113"/>
      <c r="CK21" s="113"/>
      <c r="CL21" s="113"/>
      <c r="CM21" s="113"/>
      <c r="CN21" s="113"/>
      <c r="CO21" s="113"/>
      <c r="CP21" s="113"/>
      <c r="CQ21" s="113"/>
      <c r="CR21" s="113"/>
      <c r="CS21" s="114"/>
    </row>
    <row r="22" spans="1:166" s="9" customFormat="1" ht="12.75">
      <c r="A22" s="8" t="s">
        <v>892</v>
      </c>
      <c r="G22" s="44"/>
      <c r="CG22" s="10"/>
      <c r="CI22" s="115"/>
      <c r="CJ22" s="116"/>
      <c r="CK22" s="116"/>
      <c r="CL22" s="116"/>
      <c r="CM22" s="116"/>
      <c r="CN22" s="116"/>
      <c r="CO22" s="116"/>
      <c r="CP22" s="116"/>
      <c r="CQ22" s="116"/>
      <c r="CR22" s="116"/>
      <c r="CS22" s="117"/>
      <c r="DR22" s="44"/>
      <c r="DS22" s="44"/>
      <c r="FJ22" s="44"/>
    </row>
    <row r="23" spans="1:166" s="44" customFormat="1" ht="12.75">
      <c r="A23" s="48" t="s">
        <v>893</v>
      </c>
      <c r="CG23" s="42"/>
      <c r="CI23" s="115"/>
      <c r="CJ23" s="116"/>
      <c r="CK23" s="116"/>
      <c r="CL23" s="116"/>
      <c r="CM23" s="116"/>
      <c r="CN23" s="116"/>
      <c r="CO23" s="116"/>
      <c r="CP23" s="116"/>
      <c r="CQ23" s="116"/>
      <c r="CR23" s="116"/>
      <c r="CS23" s="117"/>
    </row>
    <row r="24" spans="1:166" s="9" customFormat="1" ht="12.75">
      <c r="A24" s="8" t="s">
        <v>894</v>
      </c>
      <c r="G24" s="44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CG24" s="10" t="s">
        <v>895</v>
      </c>
      <c r="CI24" s="118"/>
      <c r="CJ24" s="119"/>
      <c r="CK24" s="119"/>
      <c r="CL24" s="119"/>
      <c r="CM24" s="119"/>
      <c r="CN24" s="119"/>
      <c r="CO24" s="119"/>
      <c r="CP24" s="119"/>
      <c r="CQ24" s="119"/>
      <c r="CR24" s="119"/>
      <c r="CS24" s="120"/>
      <c r="DR24" s="44"/>
      <c r="DS24" s="44"/>
      <c r="FJ24" s="44"/>
    </row>
    <row r="25" spans="1:166" s="9" customFormat="1" ht="12.75">
      <c r="A25" s="8" t="s">
        <v>896</v>
      </c>
      <c r="G25" s="44"/>
      <c r="CI25" s="99"/>
      <c r="CJ25" s="100"/>
      <c r="CK25" s="100"/>
      <c r="CL25" s="100"/>
      <c r="CM25" s="100"/>
      <c r="CN25" s="100"/>
      <c r="CO25" s="100"/>
      <c r="CP25" s="100"/>
      <c r="CQ25" s="100"/>
      <c r="CR25" s="100"/>
      <c r="CS25" s="101"/>
      <c r="DR25" s="44"/>
      <c r="DS25" s="44"/>
      <c r="FJ25" s="44"/>
    </row>
    <row r="26" spans="1:166" s="44" customFormat="1" ht="12.75">
      <c r="A26" s="48" t="s">
        <v>897</v>
      </c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CG26" s="10" t="s">
        <v>12</v>
      </c>
      <c r="CI26" s="102"/>
      <c r="CJ26" s="103"/>
      <c r="CK26" s="103"/>
      <c r="CL26" s="103"/>
      <c r="CM26" s="103"/>
      <c r="CN26" s="103"/>
      <c r="CO26" s="103"/>
      <c r="CP26" s="103"/>
      <c r="CQ26" s="103"/>
      <c r="CR26" s="103"/>
      <c r="CS26" s="104"/>
    </row>
    <row r="27" spans="1:166" s="9" customFormat="1" ht="13.5" thickBot="1">
      <c r="A27" s="8" t="s">
        <v>19</v>
      </c>
      <c r="G27" s="44"/>
      <c r="CG27" s="10"/>
      <c r="CI27" s="108"/>
      <c r="CJ27" s="109"/>
      <c r="CK27" s="109"/>
      <c r="CL27" s="109"/>
      <c r="CM27" s="109"/>
      <c r="CN27" s="109"/>
      <c r="CO27" s="109"/>
      <c r="CP27" s="109"/>
      <c r="CQ27" s="109"/>
      <c r="CR27" s="109"/>
      <c r="CS27" s="110"/>
      <c r="DR27" s="44"/>
      <c r="DS27" s="44"/>
      <c r="FJ27" s="44"/>
    </row>
    <row r="28" spans="1:166" s="9" customFormat="1" ht="12.75">
      <c r="G28" s="44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4"/>
      <c r="DS28" s="44"/>
      <c r="FJ28" s="44"/>
    </row>
    <row r="29" spans="1:166" s="44" customFormat="1" ht="12.75">
      <c r="CG29" s="42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5" customFormat="1" ht="14.25">
      <c r="A30" s="55" t="s">
        <v>900</v>
      </c>
      <c r="CG30" s="56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</row>
    <row r="31" spans="1:166" s="59" customFormat="1" ht="6.75">
      <c r="A31" s="58"/>
      <c r="CG31" s="60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</row>
    <row r="32" spans="1:166" s="44" customFormat="1" ht="15" customHeight="1">
      <c r="A32" s="107" t="s">
        <v>903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7"/>
      <c r="BV32" s="107"/>
      <c r="BW32" s="107"/>
      <c r="BX32" s="107"/>
      <c r="BY32" s="107"/>
      <c r="BZ32" s="107"/>
      <c r="CA32" s="107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</row>
    <row r="33" spans="1:97" s="44" customFormat="1" ht="15" customHeight="1">
      <c r="A33" s="106" t="s">
        <v>904</v>
      </c>
      <c r="B33" s="106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  <c r="BT33" s="107"/>
      <c r="BU33" s="107"/>
      <c r="BV33" s="107"/>
      <c r="BW33" s="107"/>
      <c r="BX33" s="107"/>
      <c r="BY33" s="107"/>
      <c r="BZ33" s="107"/>
      <c r="CA33" s="107"/>
      <c r="CB33" s="107"/>
      <c r="CC33" s="107"/>
      <c r="CD33" s="107"/>
      <c r="CE33" s="107"/>
      <c r="CF33" s="107"/>
      <c r="CG33" s="107"/>
      <c r="CH33" s="107"/>
      <c r="CI33" s="107"/>
      <c r="CJ33" s="107"/>
      <c r="CK33" s="107"/>
      <c r="CL33" s="107"/>
      <c r="CM33" s="107"/>
      <c r="CN33" s="107"/>
      <c r="CO33" s="107"/>
      <c r="CP33" s="107"/>
      <c r="CQ33" s="107"/>
      <c r="CR33" s="107"/>
      <c r="CS33" s="107"/>
    </row>
    <row r="34" spans="1:97" s="44" customFormat="1" ht="12.75">
      <c r="A34" s="48"/>
      <c r="CG34" s="42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45" customFormat="1" ht="14.25">
      <c r="A35" s="55" t="s">
        <v>901</v>
      </c>
      <c r="CG35" s="56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</row>
    <row r="36" spans="1:97" s="59" customFormat="1" ht="6.75">
      <c r="A36" s="58"/>
      <c r="CG36" s="60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</row>
    <row r="37" spans="1:97" s="44" customFormat="1" ht="15" customHeight="1">
      <c r="A37" s="107" t="s">
        <v>903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107"/>
      <c r="BE37" s="107"/>
      <c r="BF37" s="107"/>
      <c r="BG37" s="107"/>
      <c r="BH37" s="107"/>
      <c r="BI37" s="107"/>
      <c r="BJ37" s="107"/>
      <c r="BK37" s="107"/>
      <c r="BL37" s="107"/>
      <c r="BM37" s="107"/>
      <c r="BN37" s="107"/>
      <c r="BO37" s="107"/>
      <c r="BP37" s="107"/>
      <c r="BQ37" s="107"/>
      <c r="BR37" s="107"/>
      <c r="BS37" s="107"/>
      <c r="BT37" s="107"/>
      <c r="BU37" s="107"/>
      <c r="BV37" s="107"/>
      <c r="BW37" s="107"/>
      <c r="BX37" s="107"/>
      <c r="BY37" s="107"/>
      <c r="BZ37" s="107"/>
      <c r="CA37" s="107"/>
      <c r="CB37" s="107"/>
      <c r="CC37" s="107"/>
      <c r="CD37" s="107"/>
      <c r="CE37" s="107"/>
      <c r="CF37" s="107"/>
      <c r="CG37" s="107"/>
      <c r="CH37" s="107"/>
      <c r="CI37" s="107"/>
      <c r="CJ37" s="107"/>
      <c r="CK37" s="107"/>
      <c r="CL37" s="107"/>
      <c r="CM37" s="107"/>
      <c r="CN37" s="107"/>
      <c r="CO37" s="107"/>
      <c r="CP37" s="107"/>
      <c r="CQ37" s="107"/>
      <c r="CR37" s="107"/>
      <c r="CS37" s="107"/>
    </row>
    <row r="38" spans="1:97" s="44" customFormat="1" ht="15" customHeight="1">
      <c r="A38" s="106" t="s">
        <v>904</v>
      </c>
      <c r="B38" s="106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7"/>
      <c r="AV38" s="107"/>
      <c r="AW38" s="107"/>
      <c r="AX38" s="107"/>
      <c r="AY38" s="107"/>
      <c r="AZ38" s="107"/>
      <c r="BA38" s="107"/>
      <c r="BB38" s="107"/>
      <c r="BC38" s="107"/>
      <c r="BD38" s="107"/>
      <c r="BE38" s="107"/>
      <c r="BF38" s="107"/>
      <c r="BG38" s="107"/>
      <c r="BH38" s="107"/>
      <c r="BI38" s="107"/>
      <c r="BJ38" s="107"/>
      <c r="BK38" s="107"/>
      <c r="BL38" s="107"/>
      <c r="BM38" s="107"/>
      <c r="BN38" s="107"/>
      <c r="BO38" s="107"/>
      <c r="BP38" s="107"/>
      <c r="BQ38" s="107"/>
      <c r="BR38" s="107"/>
      <c r="BS38" s="107"/>
      <c r="BT38" s="107"/>
      <c r="BU38" s="107"/>
      <c r="BV38" s="107"/>
      <c r="BW38" s="107"/>
      <c r="BX38" s="107"/>
      <c r="BY38" s="107"/>
      <c r="BZ38" s="107"/>
      <c r="CA38" s="107"/>
      <c r="CB38" s="107"/>
      <c r="CC38" s="107"/>
      <c r="CD38" s="107"/>
      <c r="CE38" s="107"/>
      <c r="CF38" s="107"/>
      <c r="CG38" s="107"/>
      <c r="CH38" s="107"/>
      <c r="CI38" s="107"/>
      <c r="CJ38" s="107"/>
      <c r="CK38" s="107"/>
      <c r="CL38" s="107"/>
      <c r="CM38" s="107"/>
      <c r="CN38" s="107"/>
      <c r="CO38" s="107"/>
      <c r="CP38" s="107"/>
      <c r="CQ38" s="107"/>
      <c r="CR38" s="107"/>
      <c r="CS38" s="107"/>
    </row>
    <row r="39" spans="1:97" s="44" customFormat="1" ht="12.75">
      <c r="A39" s="48"/>
      <c r="CG39" s="42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45" customFormat="1" ht="14.25">
      <c r="A40" s="55" t="s">
        <v>902</v>
      </c>
      <c r="CG40" s="56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</row>
    <row r="41" spans="1:97" s="59" customFormat="1" ht="6.75">
      <c r="A41" s="58"/>
      <c r="CG41" s="60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</row>
    <row r="42" spans="1:97" s="44" customFormat="1" ht="15" customHeight="1">
      <c r="A42" s="107" t="s">
        <v>903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07"/>
      <c r="CD42" s="107"/>
      <c r="CE42" s="107"/>
      <c r="CF42" s="107"/>
      <c r="CG42" s="107"/>
      <c r="CH42" s="107"/>
      <c r="CI42" s="107"/>
      <c r="CJ42" s="107"/>
      <c r="CK42" s="107"/>
      <c r="CL42" s="107"/>
      <c r="CM42" s="107"/>
      <c r="CN42" s="107"/>
      <c r="CO42" s="107"/>
      <c r="CP42" s="107"/>
      <c r="CQ42" s="107"/>
      <c r="CR42" s="107"/>
      <c r="CS42" s="107"/>
    </row>
    <row r="43" spans="1:97" s="44" customFormat="1" ht="15" customHeight="1">
      <c r="A43" s="106" t="s">
        <v>904</v>
      </c>
      <c r="B43" s="106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  <c r="BT43" s="107"/>
      <c r="BU43" s="107"/>
      <c r="BV43" s="107"/>
      <c r="BW43" s="107"/>
      <c r="BX43" s="107"/>
      <c r="BY43" s="107"/>
      <c r="BZ43" s="107"/>
      <c r="CA43" s="107"/>
      <c r="CB43" s="107"/>
      <c r="CC43" s="107"/>
      <c r="CD43" s="107"/>
      <c r="CE43" s="107"/>
      <c r="CF43" s="107"/>
      <c r="CG43" s="107"/>
      <c r="CH43" s="107"/>
      <c r="CI43" s="107"/>
      <c r="CJ43" s="107"/>
      <c r="CK43" s="107"/>
      <c r="CL43" s="107"/>
      <c r="CM43" s="107"/>
      <c r="CN43" s="107"/>
      <c r="CO43" s="107"/>
      <c r="CP43" s="107"/>
      <c r="CQ43" s="107"/>
      <c r="CR43" s="107"/>
      <c r="CS43" s="107"/>
    </row>
    <row r="44" spans="1:97" s="44" customFormat="1" ht="12.75">
      <c r="A44" s="48"/>
      <c r="CG44" s="42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44" customFormat="1" ht="12.75">
      <c r="A45" s="48"/>
      <c r="CG45" s="42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44" customFormat="1" ht="12.75">
      <c r="A46" s="48"/>
      <c r="CG46" s="42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4" customFormat="1" ht="12.75">
      <c r="A47" s="48" t="s">
        <v>49</v>
      </c>
      <c r="CG47" s="42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>
      <c r="A48" s="48" t="s">
        <v>92</v>
      </c>
    </row>
    <row r="49" spans="1:88" s="44" customFormat="1" ht="12.75">
      <c r="A49" s="48" t="s">
        <v>91</v>
      </c>
      <c r="O49" s="96"/>
      <c r="P49" s="96"/>
      <c r="Q49" s="96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</row>
    <row r="50" spans="1:88" s="43" customFormat="1" ht="10.5">
      <c r="O50" s="105" t="s">
        <v>50</v>
      </c>
      <c r="P50" s="105"/>
      <c r="Q50" s="105"/>
      <c r="R50" s="105"/>
      <c r="S50" s="105"/>
      <c r="T50" s="105"/>
      <c r="U50" s="105"/>
      <c r="V50" s="105"/>
      <c r="W50" s="105"/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BB50" s="105" t="s">
        <v>52</v>
      </c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  <c r="BT50" s="105"/>
      <c r="BU50" s="105"/>
      <c r="BV50" s="105"/>
      <c r="BW50" s="105"/>
      <c r="BX50" s="105"/>
      <c r="BY50" s="105"/>
      <c r="BZ50" s="105"/>
      <c r="CA50" s="105"/>
      <c r="CB50" s="105"/>
      <c r="CC50" s="105"/>
      <c r="CD50" s="105"/>
      <c r="CE50" s="105"/>
      <c r="CF50" s="105"/>
      <c r="CG50" s="105"/>
      <c r="CH50" s="105"/>
      <c r="CI50" s="105"/>
      <c r="CJ50" s="105"/>
    </row>
    <row r="51" spans="1:88" s="44" customFormat="1" ht="3" customHeight="1"/>
    <row r="52" spans="1:88" s="44" customFormat="1" ht="12.75">
      <c r="A52" s="48" t="s">
        <v>53</v>
      </c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BB52" s="103"/>
      <c r="BC52" s="103"/>
      <c r="BD52" s="103"/>
      <c r="BE52" s="103"/>
      <c r="BF52" s="103"/>
      <c r="BG52" s="103"/>
      <c r="BH52" s="103"/>
      <c r="BI52" s="103"/>
      <c r="BJ52" s="103"/>
      <c r="BK52" s="103"/>
      <c r="BL52" s="103"/>
      <c r="BM52" s="103"/>
      <c r="BN52" s="103"/>
      <c r="BO52" s="103"/>
      <c r="BP52" s="103"/>
      <c r="BQ52" s="103"/>
      <c r="BR52" s="103"/>
      <c r="BS52" s="103"/>
      <c r="BT52" s="103"/>
      <c r="BU52" s="103"/>
      <c r="BV52" s="103"/>
      <c r="BW52" s="103"/>
      <c r="BX52" s="103"/>
      <c r="BY52" s="103"/>
      <c r="BZ52" s="103"/>
      <c r="CA52" s="103"/>
      <c r="CB52" s="103"/>
      <c r="CC52" s="103"/>
      <c r="CD52" s="103"/>
      <c r="CE52" s="103"/>
      <c r="CF52" s="103"/>
      <c r="CG52" s="103"/>
      <c r="CH52" s="103"/>
      <c r="CI52" s="103"/>
      <c r="CJ52" s="103"/>
    </row>
    <row r="53" spans="1:88" s="43" customFormat="1" ht="10.5">
      <c r="O53" s="105" t="s">
        <v>50</v>
      </c>
      <c r="P53" s="105"/>
      <c r="Q53" s="105"/>
      <c r="R53" s="105"/>
      <c r="S53" s="105"/>
      <c r="T53" s="105"/>
      <c r="U53" s="105"/>
      <c r="V53" s="105"/>
      <c r="W53" s="105"/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BB53" s="105" t="s">
        <v>175</v>
      </c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5"/>
      <c r="BZ53" s="105"/>
      <c r="CA53" s="105"/>
      <c r="CB53" s="105"/>
      <c r="CC53" s="105"/>
      <c r="CD53" s="105"/>
      <c r="CE53" s="105"/>
      <c r="CF53" s="105"/>
      <c r="CG53" s="105"/>
      <c r="CH53" s="105"/>
      <c r="CI53" s="105"/>
      <c r="CJ53" s="105"/>
    </row>
    <row r="54" spans="1:88" s="44" customFormat="1" ht="3" customHeight="1"/>
    <row r="55" spans="1:88" s="44" customFormat="1" ht="12.75">
      <c r="A55" s="42" t="s">
        <v>55</v>
      </c>
      <c r="B55" s="103"/>
      <c r="C55" s="103"/>
      <c r="D55" s="103"/>
      <c r="E55" s="48" t="s">
        <v>56</v>
      </c>
      <c r="G55" s="103"/>
      <c r="H55" s="103"/>
      <c r="I55" s="103"/>
      <c r="J55" s="103"/>
      <c r="K55" s="103"/>
      <c r="L55" s="103"/>
      <c r="M55" s="103"/>
      <c r="N55" s="103"/>
      <c r="O55" s="103"/>
      <c r="P55" s="103"/>
      <c r="Q55" s="103"/>
      <c r="R55" s="97">
        <v>20</v>
      </c>
      <c r="S55" s="97"/>
      <c r="T55" s="97"/>
      <c r="U55" s="98"/>
      <c r="V55" s="98"/>
      <c r="W55" s="98"/>
      <c r="X55" s="48" t="s">
        <v>14</v>
      </c>
    </row>
    <row r="56" spans="1:88" s="44" customFormat="1" ht="12.75"/>
    <row r="57" spans="1:88" s="44" customFormat="1" ht="12.75"/>
    <row r="58" spans="1:88" s="44" customFormat="1" ht="12.75"/>
    <row r="59" spans="1:88" s="44" customFormat="1" ht="12.75"/>
    <row r="60" spans="1:88" s="44" customFormat="1" ht="12.75"/>
    <row r="61" spans="1:88" s="44" customFormat="1" ht="12.75"/>
    <row r="62" spans="1:88" s="44" customFormat="1" ht="12.75"/>
    <row r="63" spans="1:88" s="44" customFormat="1" ht="12.75"/>
    <row r="64" spans="1:88" s="44" customFormat="1" ht="12.75"/>
    <row r="65" s="44" customFormat="1" ht="12.75"/>
    <row r="66" s="44" customFormat="1" ht="12.75"/>
    <row r="67" s="44" customFormat="1" ht="12.75"/>
    <row r="68" s="44" customFormat="1" ht="12.75"/>
    <row r="69" s="44" customFormat="1" ht="12.75"/>
    <row r="70" s="44" customFormat="1" ht="12.75"/>
    <row r="71" s="44" customFormat="1" ht="12.75"/>
    <row r="72" s="44" customFormat="1" ht="12.75"/>
    <row r="73" s="44" customFormat="1" ht="12.75"/>
    <row r="74" s="44" customFormat="1" ht="12.75"/>
    <row r="75" s="44" customFormat="1" ht="12.75"/>
    <row r="76" s="44" customFormat="1" ht="12.75"/>
    <row r="77" s="44" customFormat="1" ht="12.75"/>
    <row r="78" s="44" customFormat="1" ht="12.75"/>
    <row r="79" s="44" customFormat="1" ht="12.75"/>
    <row r="80" s="44" customFormat="1" ht="12.75"/>
    <row r="81" s="44" customFormat="1" ht="12.75"/>
    <row r="82" s="44" customFormat="1" ht="12.75"/>
    <row r="83" s="44" customFormat="1" ht="12.75"/>
    <row r="84" s="44" customFormat="1" ht="12.75"/>
    <row r="85" s="44" customFormat="1" ht="12.75"/>
  </sheetData>
  <mergeCells count="44">
    <mergeCell ref="A37:B37"/>
    <mergeCell ref="C37:CS37"/>
    <mergeCell ref="A38:B38"/>
    <mergeCell ref="C38:CS38"/>
    <mergeCell ref="A42:B42"/>
    <mergeCell ref="C42:CS42"/>
    <mergeCell ref="A43:B43"/>
    <mergeCell ref="C43:CS43"/>
    <mergeCell ref="O49:AU49"/>
    <mergeCell ref="BB49:CJ49"/>
    <mergeCell ref="O52:AU52"/>
    <mergeCell ref="BB52:CJ52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33:B33"/>
    <mergeCell ref="A32:B32"/>
    <mergeCell ref="C32:CS32"/>
    <mergeCell ref="C33:CS33"/>
    <mergeCell ref="P26:BY26"/>
    <mergeCell ref="B55:D55"/>
    <mergeCell ref="G55:Q55"/>
    <mergeCell ref="R55:T55"/>
    <mergeCell ref="O50:AU50"/>
    <mergeCell ref="BB50:CJ50"/>
    <mergeCell ref="U55:W55"/>
    <mergeCell ref="O53:AU53"/>
    <mergeCell ref="BB53:CJ53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</mergeCells>
  <phoneticPr fontId="0" type="noConversion"/>
  <pageMargins left="0.59055118110236227" right="0.39370078740157483" top="0.78740157480314965" bottom="0.39370078740157483" header="0.27559055118110237" footer="0.27559055118110237"/>
  <pageSetup paperSize="8" orientation="portrait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41"/>
  <sheetViews>
    <sheetView workbookViewId="0">
      <selection sqref="A1:XFD1048576"/>
    </sheetView>
  </sheetViews>
  <sheetFormatPr defaultColWidth="1.42578125" defaultRowHeight="15.75"/>
  <cols>
    <col min="1" max="16384" width="1.42578125" style="87"/>
  </cols>
  <sheetData>
    <row r="1" spans="1:141" s="14" customFormat="1" ht="15">
      <c r="A1" s="155" t="s">
        <v>297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/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</row>
    <row r="2" spans="1:141" ht="6" customHeight="1"/>
    <row r="3" spans="1:141" s="85" customFormat="1" ht="12.75" customHeight="1">
      <c r="A3" s="232" t="s">
        <v>248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141" t="s">
        <v>22</v>
      </c>
      <c r="Z3" s="232"/>
      <c r="AA3" s="232"/>
      <c r="AB3" s="232"/>
      <c r="AC3" s="154"/>
      <c r="AD3" s="140" t="s">
        <v>332</v>
      </c>
      <c r="AE3" s="140"/>
      <c r="AF3" s="140"/>
      <c r="AG3" s="140"/>
      <c r="AH3" s="140"/>
      <c r="AI3" s="140"/>
      <c r="AJ3" s="140"/>
      <c r="AK3" s="140"/>
      <c r="AL3" s="140"/>
      <c r="AM3" s="140"/>
      <c r="AN3" s="140"/>
      <c r="AO3" s="140"/>
      <c r="AP3" s="140"/>
      <c r="AQ3" s="140"/>
      <c r="AR3" s="140"/>
      <c r="AS3" s="140"/>
      <c r="AT3" s="140"/>
      <c r="AU3" s="140"/>
      <c r="AV3" s="140"/>
      <c r="AW3" s="140"/>
      <c r="AX3" s="140"/>
      <c r="AY3" s="140"/>
      <c r="AZ3" s="140"/>
      <c r="BA3" s="140"/>
      <c r="BB3" s="140"/>
      <c r="BC3" s="140"/>
      <c r="BD3" s="140"/>
      <c r="BE3" s="140"/>
      <c r="BF3" s="140"/>
      <c r="BG3" s="140"/>
      <c r="BH3" s="140"/>
      <c r="BI3" s="140"/>
      <c r="BJ3" s="140"/>
      <c r="BK3" s="140"/>
      <c r="BL3" s="140"/>
      <c r="BM3" s="140"/>
      <c r="BN3" s="140"/>
      <c r="BO3" s="140"/>
      <c r="BP3" s="140"/>
      <c r="BQ3" s="140"/>
      <c r="BR3" s="140"/>
      <c r="BS3" s="140"/>
      <c r="BT3" s="140"/>
      <c r="BU3" s="140"/>
      <c r="BV3" s="140"/>
      <c r="BW3" s="140"/>
      <c r="BX3" s="140"/>
      <c r="BY3" s="140"/>
      <c r="BZ3" s="140" t="s">
        <v>304</v>
      </c>
      <c r="CA3" s="140"/>
      <c r="CB3" s="140"/>
      <c r="CC3" s="140"/>
      <c r="CD3" s="140"/>
      <c r="CE3" s="140"/>
      <c r="CF3" s="140"/>
      <c r="CG3" s="140"/>
      <c r="CH3" s="140"/>
      <c r="CI3" s="140"/>
      <c r="CJ3" s="140"/>
      <c r="CK3" s="140"/>
      <c r="CL3" s="140"/>
      <c r="CM3" s="140"/>
      <c r="CN3" s="140"/>
      <c r="CO3" s="140"/>
      <c r="CP3" s="140" t="s">
        <v>302</v>
      </c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140"/>
      <c r="DJ3" s="140"/>
      <c r="DK3" s="140"/>
      <c r="DL3" s="140"/>
      <c r="DM3" s="140"/>
      <c r="DN3" s="140"/>
      <c r="DO3" s="140"/>
      <c r="DP3" s="140"/>
      <c r="DQ3" s="140"/>
      <c r="DR3" s="140"/>
      <c r="DS3" s="140"/>
      <c r="DT3" s="140"/>
      <c r="DU3" s="140"/>
      <c r="DV3" s="140"/>
      <c r="DW3" s="140"/>
      <c r="DX3" s="140"/>
      <c r="DY3" s="140"/>
      <c r="DZ3" s="140"/>
      <c r="EA3" s="140"/>
      <c r="EB3" s="140"/>
      <c r="EC3" s="140"/>
      <c r="ED3" s="140"/>
      <c r="EE3" s="140"/>
      <c r="EF3" s="140"/>
      <c r="EG3" s="140"/>
      <c r="EH3" s="140"/>
      <c r="EI3" s="140"/>
      <c r="EJ3" s="140"/>
      <c r="EK3" s="141"/>
    </row>
    <row r="4" spans="1:141" s="85" customFormat="1" ht="12.75" customHeight="1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149" t="s">
        <v>25</v>
      </c>
      <c r="Z4" s="235"/>
      <c r="AA4" s="235"/>
      <c r="AB4" s="235"/>
      <c r="AC4" s="153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 t="s">
        <v>305</v>
      </c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306" t="s">
        <v>303</v>
      </c>
      <c r="CQ4" s="306"/>
      <c r="CR4" s="306"/>
      <c r="CS4" s="306"/>
      <c r="CT4" s="306"/>
      <c r="CU4" s="306"/>
      <c r="CV4" s="306"/>
      <c r="CW4" s="306"/>
      <c r="CX4" s="306"/>
      <c r="CY4" s="306"/>
      <c r="CZ4" s="306"/>
      <c r="DA4" s="306"/>
      <c r="DB4" s="306"/>
      <c r="DC4" s="306"/>
      <c r="DD4" s="306"/>
      <c r="DE4" s="306"/>
      <c r="DF4" s="306"/>
      <c r="DG4" s="306"/>
      <c r="DH4" s="306"/>
      <c r="DI4" s="306"/>
      <c r="DJ4" s="306"/>
      <c r="DK4" s="306"/>
      <c r="DL4" s="306"/>
      <c r="DM4" s="306"/>
      <c r="DN4" s="306"/>
      <c r="DO4" s="306"/>
      <c r="DP4" s="306"/>
      <c r="DQ4" s="306"/>
      <c r="DR4" s="306"/>
      <c r="DS4" s="306"/>
      <c r="DT4" s="306"/>
      <c r="DU4" s="306"/>
      <c r="DV4" s="306"/>
      <c r="DW4" s="306"/>
      <c r="DX4" s="306"/>
      <c r="DY4" s="306"/>
      <c r="DZ4" s="306"/>
      <c r="EA4" s="306"/>
      <c r="EB4" s="306"/>
      <c r="EC4" s="306"/>
      <c r="ED4" s="306"/>
      <c r="EE4" s="306"/>
      <c r="EF4" s="306"/>
      <c r="EG4" s="306"/>
      <c r="EH4" s="306"/>
      <c r="EI4" s="306"/>
      <c r="EJ4" s="306"/>
      <c r="EK4" s="286"/>
    </row>
    <row r="5" spans="1:141" s="85" customFormat="1" ht="12.75" customHeight="1">
      <c r="A5" s="298"/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149"/>
      <c r="Z5" s="235"/>
      <c r="AA5" s="235"/>
      <c r="AB5" s="235"/>
      <c r="AC5" s="153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307" t="s">
        <v>306</v>
      </c>
      <c r="CA5" s="307"/>
      <c r="CB5" s="307"/>
      <c r="CC5" s="307"/>
      <c r="CD5" s="307"/>
      <c r="CE5" s="307"/>
      <c r="CF5" s="307"/>
      <c r="CG5" s="307"/>
      <c r="CH5" s="307"/>
      <c r="CI5" s="307"/>
      <c r="CJ5" s="307"/>
      <c r="CK5" s="307"/>
      <c r="CL5" s="307"/>
      <c r="CM5" s="307"/>
      <c r="CN5" s="307"/>
      <c r="CO5" s="307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  <c r="DO5" s="151"/>
      <c r="DP5" s="151"/>
      <c r="DQ5" s="151"/>
      <c r="DR5" s="151"/>
      <c r="DS5" s="151"/>
      <c r="DT5" s="151"/>
      <c r="DU5" s="151"/>
      <c r="DV5" s="151"/>
      <c r="DW5" s="151"/>
      <c r="DX5" s="151"/>
      <c r="DY5" s="151"/>
      <c r="DZ5" s="151"/>
      <c r="EA5" s="151"/>
      <c r="EB5" s="151"/>
      <c r="EC5" s="151"/>
      <c r="ED5" s="151"/>
      <c r="EE5" s="151"/>
      <c r="EF5" s="151"/>
      <c r="EG5" s="151"/>
      <c r="EH5" s="151"/>
      <c r="EI5" s="151"/>
      <c r="EJ5" s="151"/>
      <c r="EK5" s="152"/>
    </row>
    <row r="6" spans="1:141" s="85" customFormat="1" ht="12.75" customHeight="1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149"/>
      <c r="Z6" s="235"/>
      <c r="AA6" s="235"/>
      <c r="AB6" s="235"/>
      <c r="AC6" s="153"/>
      <c r="AD6" s="298" t="s">
        <v>32</v>
      </c>
      <c r="AE6" s="298"/>
      <c r="AF6" s="298"/>
      <c r="AG6" s="298"/>
      <c r="AH6" s="298"/>
      <c r="AI6" s="298"/>
      <c r="AJ6" s="298"/>
      <c r="AK6" s="298"/>
      <c r="AL6" s="234" t="s">
        <v>139</v>
      </c>
      <c r="AM6" s="233"/>
      <c r="AN6" s="233"/>
      <c r="AO6" s="233"/>
      <c r="AP6" s="233"/>
      <c r="AQ6" s="233"/>
      <c r="AR6" s="233"/>
      <c r="AS6" s="233"/>
      <c r="AT6" s="233"/>
      <c r="AU6" s="233"/>
      <c r="AV6" s="233"/>
      <c r="AW6" s="233"/>
      <c r="AX6" s="233"/>
      <c r="AY6" s="233"/>
      <c r="AZ6" s="233"/>
      <c r="BA6" s="233"/>
      <c r="BB6" s="233"/>
      <c r="BC6" s="233"/>
      <c r="BD6" s="233"/>
      <c r="BE6" s="233"/>
      <c r="BF6" s="233"/>
      <c r="BG6" s="233"/>
      <c r="BH6" s="233"/>
      <c r="BI6" s="233"/>
      <c r="BJ6" s="233"/>
      <c r="BK6" s="233"/>
      <c r="BL6" s="233"/>
      <c r="BM6" s="233"/>
      <c r="BN6" s="233"/>
      <c r="BO6" s="233"/>
      <c r="BP6" s="233"/>
      <c r="BQ6" s="233"/>
      <c r="BR6" s="233"/>
      <c r="BS6" s="233"/>
      <c r="BT6" s="233"/>
      <c r="BU6" s="233"/>
      <c r="BV6" s="233"/>
      <c r="BW6" s="233"/>
      <c r="BX6" s="233"/>
      <c r="BY6" s="145"/>
      <c r="BZ6" s="151" t="s">
        <v>139</v>
      </c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 t="s">
        <v>139</v>
      </c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  <c r="DO6" s="151"/>
      <c r="DP6" s="151"/>
      <c r="DQ6" s="151"/>
      <c r="DR6" s="151"/>
      <c r="DS6" s="151"/>
      <c r="DT6" s="151"/>
      <c r="DU6" s="151"/>
      <c r="DV6" s="151"/>
      <c r="DW6" s="151"/>
      <c r="DX6" s="151"/>
      <c r="DY6" s="151"/>
      <c r="DZ6" s="151"/>
      <c r="EA6" s="151"/>
      <c r="EB6" s="151"/>
      <c r="EC6" s="151"/>
      <c r="ED6" s="151"/>
      <c r="EE6" s="151"/>
      <c r="EF6" s="151"/>
      <c r="EG6" s="151"/>
      <c r="EH6" s="151"/>
      <c r="EI6" s="151"/>
      <c r="EJ6" s="151"/>
      <c r="EK6" s="152"/>
    </row>
    <row r="7" spans="1:141" s="85" customFormat="1" ht="12.75" customHeight="1">
      <c r="A7" s="298"/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/>
      <c r="V7" s="298"/>
      <c r="W7" s="298"/>
      <c r="X7" s="298"/>
      <c r="Y7" s="149"/>
      <c r="Z7" s="235"/>
      <c r="AA7" s="235"/>
      <c r="AB7" s="235"/>
      <c r="AC7" s="153"/>
      <c r="AD7" s="298"/>
      <c r="AE7" s="298"/>
      <c r="AF7" s="298"/>
      <c r="AG7" s="298"/>
      <c r="AH7" s="298"/>
      <c r="AI7" s="298"/>
      <c r="AJ7" s="298"/>
      <c r="AK7" s="298"/>
      <c r="AL7" s="234" t="s">
        <v>275</v>
      </c>
      <c r="AM7" s="233"/>
      <c r="AN7" s="233"/>
      <c r="AO7" s="233"/>
      <c r="AP7" s="233"/>
      <c r="AQ7" s="233"/>
      <c r="AR7" s="233"/>
      <c r="AS7" s="233"/>
      <c r="AT7" s="233"/>
      <c r="AU7" s="233"/>
      <c r="AV7" s="233"/>
      <c r="AW7" s="233"/>
      <c r="AX7" s="233"/>
      <c r="AY7" s="233"/>
      <c r="AZ7" s="233"/>
      <c r="BA7" s="233"/>
      <c r="BB7" s="233"/>
      <c r="BC7" s="233"/>
      <c r="BD7" s="233"/>
      <c r="BE7" s="233"/>
      <c r="BF7" s="233"/>
      <c r="BG7" s="233"/>
      <c r="BH7" s="233"/>
      <c r="BI7" s="145"/>
      <c r="BJ7" s="298" t="s">
        <v>276</v>
      </c>
      <c r="BK7" s="298"/>
      <c r="BL7" s="298"/>
      <c r="BM7" s="298"/>
      <c r="BN7" s="298"/>
      <c r="BO7" s="298"/>
      <c r="BP7" s="298"/>
      <c r="BQ7" s="298"/>
      <c r="BR7" s="141" t="s">
        <v>342</v>
      </c>
      <c r="BS7" s="232"/>
      <c r="BT7" s="232"/>
      <c r="BU7" s="232"/>
      <c r="BV7" s="232"/>
      <c r="BW7" s="232"/>
      <c r="BX7" s="232"/>
      <c r="BY7" s="154"/>
      <c r="BZ7" s="298" t="s">
        <v>331</v>
      </c>
      <c r="CA7" s="298"/>
      <c r="CB7" s="298"/>
      <c r="CC7" s="298"/>
      <c r="CD7" s="298"/>
      <c r="CE7" s="298"/>
      <c r="CF7" s="298"/>
      <c r="CG7" s="298"/>
      <c r="CH7" s="141" t="s">
        <v>328</v>
      </c>
      <c r="CI7" s="232"/>
      <c r="CJ7" s="232"/>
      <c r="CK7" s="232"/>
      <c r="CL7" s="232"/>
      <c r="CM7" s="232"/>
      <c r="CN7" s="232"/>
      <c r="CO7" s="154"/>
      <c r="CP7" s="151" t="s">
        <v>275</v>
      </c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  <c r="DO7" s="151"/>
      <c r="DP7" s="151"/>
      <c r="DQ7" s="151"/>
      <c r="DR7" s="151"/>
      <c r="DS7" s="151"/>
      <c r="DT7" s="151"/>
      <c r="DU7" s="151"/>
      <c r="DV7" s="151"/>
      <c r="DW7" s="151"/>
      <c r="DX7" s="151"/>
      <c r="DY7" s="151"/>
      <c r="DZ7" s="151"/>
      <c r="EA7" s="151"/>
      <c r="EB7" s="151"/>
      <c r="EC7" s="151"/>
      <c r="ED7" s="151"/>
      <c r="EE7" s="151"/>
      <c r="EF7" s="151"/>
      <c r="EG7" s="151"/>
      <c r="EH7" s="151"/>
      <c r="EI7" s="151"/>
      <c r="EJ7" s="151"/>
      <c r="EK7" s="152"/>
    </row>
    <row r="8" spans="1:141" s="85" customFormat="1" ht="12.75" customHeight="1">
      <c r="A8" s="298"/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149"/>
      <c r="Z8" s="235"/>
      <c r="AA8" s="235"/>
      <c r="AB8" s="235"/>
      <c r="AC8" s="153"/>
      <c r="AD8" s="298"/>
      <c r="AE8" s="298"/>
      <c r="AF8" s="298"/>
      <c r="AG8" s="298"/>
      <c r="AH8" s="298"/>
      <c r="AI8" s="298"/>
      <c r="AJ8" s="298"/>
      <c r="AK8" s="298"/>
      <c r="AL8" s="149" t="s">
        <v>32</v>
      </c>
      <c r="AM8" s="235"/>
      <c r="AN8" s="235"/>
      <c r="AO8" s="235"/>
      <c r="AP8" s="235"/>
      <c r="AQ8" s="235"/>
      <c r="AR8" s="235"/>
      <c r="AS8" s="153"/>
      <c r="AT8" s="141" t="s">
        <v>333</v>
      </c>
      <c r="AU8" s="232"/>
      <c r="AV8" s="232"/>
      <c r="AW8" s="232"/>
      <c r="AX8" s="232"/>
      <c r="AY8" s="232"/>
      <c r="AZ8" s="232"/>
      <c r="BA8" s="232"/>
      <c r="BB8" s="232"/>
      <c r="BC8" s="232"/>
      <c r="BD8" s="232"/>
      <c r="BE8" s="232"/>
      <c r="BF8" s="232"/>
      <c r="BG8" s="232"/>
      <c r="BH8" s="232"/>
      <c r="BI8" s="154"/>
      <c r="BJ8" s="298" t="s">
        <v>338</v>
      </c>
      <c r="BK8" s="298"/>
      <c r="BL8" s="298"/>
      <c r="BM8" s="298"/>
      <c r="BN8" s="298"/>
      <c r="BO8" s="298"/>
      <c r="BP8" s="298"/>
      <c r="BQ8" s="298"/>
      <c r="BR8" s="149" t="s">
        <v>343</v>
      </c>
      <c r="BS8" s="235"/>
      <c r="BT8" s="235"/>
      <c r="BU8" s="235"/>
      <c r="BV8" s="235"/>
      <c r="BW8" s="235"/>
      <c r="BX8" s="235"/>
      <c r="BY8" s="153"/>
      <c r="BZ8" s="298" t="s">
        <v>330</v>
      </c>
      <c r="CA8" s="298"/>
      <c r="CB8" s="298"/>
      <c r="CC8" s="298"/>
      <c r="CD8" s="298"/>
      <c r="CE8" s="298"/>
      <c r="CF8" s="298"/>
      <c r="CG8" s="298"/>
      <c r="CH8" s="149" t="s">
        <v>329</v>
      </c>
      <c r="CI8" s="235"/>
      <c r="CJ8" s="235"/>
      <c r="CK8" s="235"/>
      <c r="CL8" s="235"/>
      <c r="CM8" s="235"/>
      <c r="CN8" s="235"/>
      <c r="CO8" s="153"/>
      <c r="CP8" s="149" t="s">
        <v>309</v>
      </c>
      <c r="CQ8" s="235"/>
      <c r="CR8" s="235"/>
      <c r="CS8" s="235"/>
      <c r="CT8" s="235"/>
      <c r="CU8" s="235"/>
      <c r="CV8" s="235"/>
      <c r="CW8" s="153"/>
      <c r="CX8" s="298" t="s">
        <v>309</v>
      </c>
      <c r="CY8" s="298"/>
      <c r="CZ8" s="298"/>
      <c r="DA8" s="298"/>
      <c r="DB8" s="298"/>
      <c r="DC8" s="298"/>
      <c r="DD8" s="298"/>
      <c r="DE8" s="298"/>
      <c r="DF8" s="141" t="s">
        <v>307</v>
      </c>
      <c r="DG8" s="232"/>
      <c r="DH8" s="232"/>
      <c r="DI8" s="232"/>
      <c r="DJ8" s="232"/>
      <c r="DK8" s="232"/>
      <c r="DL8" s="232"/>
      <c r="DM8" s="232"/>
      <c r="DN8" s="232"/>
      <c r="DO8" s="232"/>
      <c r="DP8" s="232"/>
      <c r="DQ8" s="232"/>
      <c r="DR8" s="232"/>
      <c r="DS8" s="232"/>
      <c r="DT8" s="232"/>
      <c r="DU8" s="154"/>
      <c r="DV8" s="286" t="s">
        <v>301</v>
      </c>
      <c r="DW8" s="287"/>
      <c r="DX8" s="287"/>
      <c r="DY8" s="287"/>
      <c r="DZ8" s="287"/>
      <c r="EA8" s="287"/>
      <c r="EB8" s="287"/>
      <c r="EC8" s="288"/>
      <c r="ED8" s="298" t="s">
        <v>309</v>
      </c>
      <c r="EE8" s="298"/>
      <c r="EF8" s="298"/>
      <c r="EG8" s="298"/>
      <c r="EH8" s="298"/>
      <c r="EI8" s="298"/>
      <c r="EJ8" s="298"/>
      <c r="EK8" s="298"/>
    </row>
    <row r="9" spans="1:141" s="85" customFormat="1" ht="12.75" customHeight="1">
      <c r="A9" s="298"/>
      <c r="B9" s="298"/>
      <c r="C9" s="298"/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149"/>
      <c r="Z9" s="235"/>
      <c r="AA9" s="235"/>
      <c r="AB9" s="235"/>
      <c r="AC9" s="153"/>
      <c r="AD9" s="298"/>
      <c r="AE9" s="298"/>
      <c r="AF9" s="298"/>
      <c r="AG9" s="298"/>
      <c r="AH9" s="298"/>
      <c r="AI9" s="298"/>
      <c r="AJ9" s="298"/>
      <c r="AK9" s="298"/>
      <c r="AL9" s="149"/>
      <c r="AM9" s="235"/>
      <c r="AN9" s="235"/>
      <c r="AO9" s="235"/>
      <c r="AP9" s="235"/>
      <c r="AQ9" s="235"/>
      <c r="AR9" s="235"/>
      <c r="AS9" s="153"/>
      <c r="AT9" s="152"/>
      <c r="AU9" s="236"/>
      <c r="AV9" s="236"/>
      <c r="AW9" s="236"/>
      <c r="AX9" s="236"/>
      <c r="AY9" s="236"/>
      <c r="AZ9" s="236"/>
      <c r="BA9" s="236"/>
      <c r="BB9" s="236"/>
      <c r="BC9" s="236"/>
      <c r="BD9" s="236"/>
      <c r="BE9" s="236"/>
      <c r="BF9" s="236"/>
      <c r="BG9" s="236"/>
      <c r="BH9" s="236"/>
      <c r="BI9" s="150"/>
      <c r="BJ9" s="298" t="s">
        <v>339</v>
      </c>
      <c r="BK9" s="298"/>
      <c r="BL9" s="298"/>
      <c r="BM9" s="298"/>
      <c r="BN9" s="298"/>
      <c r="BO9" s="298"/>
      <c r="BP9" s="298"/>
      <c r="BQ9" s="298"/>
      <c r="BR9" s="149" t="s">
        <v>344</v>
      </c>
      <c r="BS9" s="235"/>
      <c r="BT9" s="235"/>
      <c r="BU9" s="235"/>
      <c r="BV9" s="235"/>
      <c r="BW9" s="235"/>
      <c r="BX9" s="235"/>
      <c r="BY9" s="153"/>
      <c r="BZ9" s="298"/>
      <c r="CA9" s="298"/>
      <c r="CB9" s="298"/>
      <c r="CC9" s="298"/>
      <c r="CD9" s="298"/>
      <c r="CE9" s="298"/>
      <c r="CF9" s="298"/>
      <c r="CG9" s="298"/>
      <c r="CH9" s="149" t="s">
        <v>879</v>
      </c>
      <c r="CI9" s="235"/>
      <c r="CJ9" s="235"/>
      <c r="CK9" s="235"/>
      <c r="CL9" s="235"/>
      <c r="CM9" s="235"/>
      <c r="CN9" s="235"/>
      <c r="CO9" s="153"/>
      <c r="CP9" s="149" t="s">
        <v>325</v>
      </c>
      <c r="CQ9" s="235"/>
      <c r="CR9" s="235"/>
      <c r="CS9" s="235"/>
      <c r="CT9" s="235"/>
      <c r="CU9" s="235"/>
      <c r="CV9" s="235"/>
      <c r="CW9" s="153"/>
      <c r="CX9" s="298" t="s">
        <v>310</v>
      </c>
      <c r="CY9" s="298"/>
      <c r="CZ9" s="298"/>
      <c r="DA9" s="298"/>
      <c r="DB9" s="298"/>
      <c r="DC9" s="298"/>
      <c r="DD9" s="298"/>
      <c r="DE9" s="298"/>
      <c r="DF9" s="152" t="s">
        <v>308</v>
      </c>
      <c r="DG9" s="236"/>
      <c r="DH9" s="236"/>
      <c r="DI9" s="236"/>
      <c r="DJ9" s="236"/>
      <c r="DK9" s="236"/>
      <c r="DL9" s="236"/>
      <c r="DM9" s="236"/>
      <c r="DN9" s="236"/>
      <c r="DO9" s="236"/>
      <c r="DP9" s="236"/>
      <c r="DQ9" s="236"/>
      <c r="DR9" s="236"/>
      <c r="DS9" s="236"/>
      <c r="DT9" s="236"/>
      <c r="DU9" s="150"/>
      <c r="DV9" s="149"/>
      <c r="DW9" s="235"/>
      <c r="DX9" s="235"/>
      <c r="DY9" s="235"/>
      <c r="DZ9" s="235"/>
      <c r="EA9" s="235"/>
      <c r="EB9" s="235"/>
      <c r="EC9" s="153"/>
      <c r="ED9" s="298" t="s">
        <v>310</v>
      </c>
      <c r="EE9" s="298"/>
      <c r="EF9" s="298"/>
      <c r="EG9" s="298"/>
      <c r="EH9" s="298"/>
      <c r="EI9" s="298"/>
      <c r="EJ9" s="298"/>
      <c r="EK9" s="298"/>
    </row>
    <row r="10" spans="1:141" s="85" customFormat="1" ht="12.75" customHeight="1">
      <c r="A10" s="298"/>
      <c r="B10" s="298"/>
      <c r="C10" s="298"/>
      <c r="D10" s="298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298"/>
      <c r="X10" s="298"/>
      <c r="Y10" s="149"/>
      <c r="Z10" s="235"/>
      <c r="AA10" s="235"/>
      <c r="AB10" s="235"/>
      <c r="AC10" s="153"/>
      <c r="AD10" s="298"/>
      <c r="AE10" s="298"/>
      <c r="AF10" s="298"/>
      <c r="AG10" s="298"/>
      <c r="AH10" s="298"/>
      <c r="AI10" s="298"/>
      <c r="AJ10" s="298"/>
      <c r="AK10" s="298"/>
      <c r="AL10" s="149"/>
      <c r="AM10" s="235"/>
      <c r="AN10" s="235"/>
      <c r="AO10" s="235"/>
      <c r="AP10" s="235"/>
      <c r="AQ10" s="235"/>
      <c r="AR10" s="235"/>
      <c r="AS10" s="153"/>
      <c r="AT10" s="298" t="s">
        <v>334</v>
      </c>
      <c r="AU10" s="298"/>
      <c r="AV10" s="298"/>
      <c r="AW10" s="298"/>
      <c r="AX10" s="298"/>
      <c r="AY10" s="298"/>
      <c r="AZ10" s="298"/>
      <c r="BA10" s="298"/>
      <c r="BB10" s="149" t="s">
        <v>337</v>
      </c>
      <c r="BC10" s="235"/>
      <c r="BD10" s="235"/>
      <c r="BE10" s="235"/>
      <c r="BF10" s="235"/>
      <c r="BG10" s="235"/>
      <c r="BH10" s="235"/>
      <c r="BI10" s="153"/>
      <c r="BJ10" s="298" t="s">
        <v>340</v>
      </c>
      <c r="BK10" s="298"/>
      <c r="BL10" s="298"/>
      <c r="BM10" s="298"/>
      <c r="BN10" s="298"/>
      <c r="BO10" s="298"/>
      <c r="BP10" s="298"/>
      <c r="BQ10" s="298"/>
      <c r="BR10" s="149"/>
      <c r="BS10" s="235"/>
      <c r="BT10" s="235"/>
      <c r="BU10" s="235"/>
      <c r="BV10" s="235"/>
      <c r="BW10" s="235"/>
      <c r="BX10" s="235"/>
      <c r="BY10" s="153"/>
      <c r="BZ10" s="298"/>
      <c r="CA10" s="298"/>
      <c r="CB10" s="298"/>
      <c r="CC10" s="298"/>
      <c r="CD10" s="298"/>
      <c r="CE10" s="298"/>
      <c r="CF10" s="298"/>
      <c r="CG10" s="298"/>
      <c r="CH10" s="149" t="s">
        <v>266</v>
      </c>
      <c r="CI10" s="235"/>
      <c r="CJ10" s="235"/>
      <c r="CK10" s="235"/>
      <c r="CL10" s="235"/>
      <c r="CM10" s="235"/>
      <c r="CN10" s="235"/>
      <c r="CO10" s="153"/>
      <c r="CP10" s="149" t="s">
        <v>326</v>
      </c>
      <c r="CQ10" s="235"/>
      <c r="CR10" s="235"/>
      <c r="CS10" s="235"/>
      <c r="CT10" s="235"/>
      <c r="CU10" s="235"/>
      <c r="CV10" s="235"/>
      <c r="CW10" s="153"/>
      <c r="CX10" s="298" t="s">
        <v>321</v>
      </c>
      <c r="CY10" s="298"/>
      <c r="CZ10" s="298"/>
      <c r="DA10" s="298"/>
      <c r="DB10" s="298"/>
      <c r="DC10" s="298"/>
      <c r="DD10" s="298"/>
      <c r="DE10" s="298"/>
      <c r="DF10" s="234" t="s">
        <v>139</v>
      </c>
      <c r="DG10" s="233"/>
      <c r="DH10" s="233"/>
      <c r="DI10" s="233"/>
      <c r="DJ10" s="233"/>
      <c r="DK10" s="233"/>
      <c r="DL10" s="233"/>
      <c r="DM10" s="233"/>
      <c r="DN10" s="233"/>
      <c r="DO10" s="233"/>
      <c r="DP10" s="233"/>
      <c r="DQ10" s="233"/>
      <c r="DR10" s="233"/>
      <c r="DS10" s="233"/>
      <c r="DT10" s="233"/>
      <c r="DU10" s="145"/>
      <c r="DV10" s="149"/>
      <c r="DW10" s="235"/>
      <c r="DX10" s="235"/>
      <c r="DY10" s="235"/>
      <c r="DZ10" s="235"/>
      <c r="EA10" s="235"/>
      <c r="EB10" s="235"/>
      <c r="EC10" s="153"/>
      <c r="ED10" s="298" t="s">
        <v>311</v>
      </c>
      <c r="EE10" s="298"/>
      <c r="EF10" s="298"/>
      <c r="EG10" s="298"/>
      <c r="EH10" s="298"/>
      <c r="EI10" s="298"/>
      <c r="EJ10" s="298"/>
      <c r="EK10" s="298"/>
    </row>
    <row r="11" spans="1:141" s="85" customFormat="1" ht="12.75" customHeight="1">
      <c r="A11" s="298"/>
      <c r="B11" s="298"/>
      <c r="C11" s="298"/>
      <c r="D11" s="298"/>
      <c r="E11" s="298"/>
      <c r="F11" s="298"/>
      <c r="G11" s="298"/>
      <c r="H11" s="298"/>
      <c r="I11" s="298"/>
      <c r="J11" s="298"/>
      <c r="K11" s="298"/>
      <c r="L11" s="298"/>
      <c r="M11" s="298"/>
      <c r="N11" s="298"/>
      <c r="O11" s="298"/>
      <c r="P11" s="298"/>
      <c r="Q11" s="298"/>
      <c r="R11" s="298"/>
      <c r="S11" s="298"/>
      <c r="T11" s="298"/>
      <c r="U11" s="298"/>
      <c r="V11" s="298"/>
      <c r="W11" s="298"/>
      <c r="X11" s="298"/>
      <c r="Y11" s="149"/>
      <c r="Z11" s="235"/>
      <c r="AA11" s="235"/>
      <c r="AB11" s="235"/>
      <c r="AC11" s="153"/>
      <c r="AD11" s="298"/>
      <c r="AE11" s="298"/>
      <c r="AF11" s="298"/>
      <c r="AG11" s="298"/>
      <c r="AH11" s="298"/>
      <c r="AI11" s="298"/>
      <c r="AJ11" s="298"/>
      <c r="AK11" s="298"/>
      <c r="AL11" s="149"/>
      <c r="AM11" s="235"/>
      <c r="AN11" s="235"/>
      <c r="AO11" s="235"/>
      <c r="AP11" s="235"/>
      <c r="AQ11" s="235"/>
      <c r="AR11" s="235"/>
      <c r="AS11" s="153"/>
      <c r="AT11" s="298" t="s">
        <v>335</v>
      </c>
      <c r="AU11" s="298"/>
      <c r="AV11" s="298"/>
      <c r="AW11" s="298"/>
      <c r="AX11" s="298"/>
      <c r="AY11" s="298"/>
      <c r="AZ11" s="298"/>
      <c r="BA11" s="298"/>
      <c r="BB11" s="149" t="s">
        <v>335</v>
      </c>
      <c r="BC11" s="235"/>
      <c r="BD11" s="235"/>
      <c r="BE11" s="235"/>
      <c r="BF11" s="235"/>
      <c r="BG11" s="235"/>
      <c r="BH11" s="235"/>
      <c r="BI11" s="153"/>
      <c r="BJ11" s="298" t="s">
        <v>341</v>
      </c>
      <c r="BK11" s="298"/>
      <c r="BL11" s="298"/>
      <c r="BM11" s="298"/>
      <c r="BN11" s="298"/>
      <c r="BO11" s="298"/>
      <c r="BP11" s="298"/>
      <c r="BQ11" s="298"/>
      <c r="BR11" s="149"/>
      <c r="BS11" s="235"/>
      <c r="BT11" s="235"/>
      <c r="BU11" s="235"/>
      <c r="BV11" s="235"/>
      <c r="BW11" s="235"/>
      <c r="BX11" s="235"/>
      <c r="BY11" s="153"/>
      <c r="BZ11" s="298"/>
      <c r="CA11" s="298"/>
      <c r="CB11" s="298"/>
      <c r="CC11" s="298"/>
      <c r="CD11" s="298"/>
      <c r="CE11" s="298"/>
      <c r="CF11" s="298"/>
      <c r="CG11" s="298"/>
      <c r="CH11" s="149" t="s">
        <v>330</v>
      </c>
      <c r="CI11" s="235"/>
      <c r="CJ11" s="235"/>
      <c r="CK11" s="235"/>
      <c r="CL11" s="235"/>
      <c r="CM11" s="235"/>
      <c r="CN11" s="235"/>
      <c r="CO11" s="153"/>
      <c r="CP11" s="149" t="s">
        <v>327</v>
      </c>
      <c r="CQ11" s="235"/>
      <c r="CR11" s="235"/>
      <c r="CS11" s="235"/>
      <c r="CT11" s="235"/>
      <c r="CU11" s="235"/>
      <c r="CV11" s="235"/>
      <c r="CW11" s="153"/>
      <c r="CX11" s="298" t="s">
        <v>322</v>
      </c>
      <c r="CY11" s="298"/>
      <c r="CZ11" s="298"/>
      <c r="DA11" s="298"/>
      <c r="DB11" s="298"/>
      <c r="DC11" s="298"/>
      <c r="DD11" s="298"/>
      <c r="DE11" s="298"/>
      <c r="DF11" s="149" t="s">
        <v>323</v>
      </c>
      <c r="DG11" s="235"/>
      <c r="DH11" s="235"/>
      <c r="DI11" s="235"/>
      <c r="DJ11" s="235"/>
      <c r="DK11" s="235"/>
      <c r="DL11" s="235"/>
      <c r="DM11" s="153"/>
      <c r="DN11" s="298" t="s">
        <v>315</v>
      </c>
      <c r="DO11" s="298"/>
      <c r="DP11" s="298"/>
      <c r="DQ11" s="298"/>
      <c r="DR11" s="298"/>
      <c r="DS11" s="298"/>
      <c r="DT11" s="298"/>
      <c r="DU11" s="298"/>
      <c r="DV11" s="149"/>
      <c r="DW11" s="235"/>
      <c r="DX11" s="235"/>
      <c r="DY11" s="235"/>
      <c r="DZ11" s="235"/>
      <c r="EA11" s="235"/>
      <c r="EB11" s="235"/>
      <c r="EC11" s="153"/>
      <c r="ED11" s="298" t="s">
        <v>312</v>
      </c>
      <c r="EE11" s="298"/>
      <c r="EF11" s="298"/>
      <c r="EG11" s="298"/>
      <c r="EH11" s="298"/>
      <c r="EI11" s="298"/>
      <c r="EJ11" s="298"/>
      <c r="EK11" s="298"/>
    </row>
    <row r="12" spans="1:141" s="85" customFormat="1" ht="12.75" customHeight="1">
      <c r="A12" s="235"/>
      <c r="B12" s="235"/>
      <c r="C12" s="235"/>
      <c r="D12" s="235"/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  <c r="R12" s="235"/>
      <c r="S12" s="235"/>
      <c r="T12" s="235"/>
      <c r="U12" s="235"/>
      <c r="V12" s="235"/>
      <c r="W12" s="235"/>
      <c r="X12" s="235"/>
      <c r="Y12" s="149"/>
      <c r="Z12" s="235"/>
      <c r="AA12" s="235"/>
      <c r="AB12" s="235"/>
      <c r="AC12" s="153"/>
      <c r="AD12" s="235"/>
      <c r="AE12" s="235"/>
      <c r="AF12" s="235"/>
      <c r="AG12" s="235"/>
      <c r="AH12" s="235"/>
      <c r="AI12" s="235"/>
      <c r="AJ12" s="235"/>
      <c r="AK12" s="235"/>
      <c r="AL12" s="149"/>
      <c r="AM12" s="235"/>
      <c r="AN12" s="235"/>
      <c r="AO12" s="235"/>
      <c r="AP12" s="235"/>
      <c r="AQ12" s="235"/>
      <c r="AR12" s="235"/>
      <c r="AS12" s="153"/>
      <c r="AT12" s="235" t="s">
        <v>336</v>
      </c>
      <c r="AU12" s="235"/>
      <c r="AV12" s="235"/>
      <c r="AW12" s="235"/>
      <c r="AX12" s="235"/>
      <c r="AY12" s="235"/>
      <c r="AZ12" s="235"/>
      <c r="BA12" s="235"/>
      <c r="BB12" s="149" t="s">
        <v>336</v>
      </c>
      <c r="BC12" s="235"/>
      <c r="BD12" s="235"/>
      <c r="BE12" s="235"/>
      <c r="BF12" s="235"/>
      <c r="BG12" s="235"/>
      <c r="BH12" s="235"/>
      <c r="BI12" s="153"/>
      <c r="BJ12" s="235"/>
      <c r="BK12" s="235"/>
      <c r="BL12" s="235"/>
      <c r="BM12" s="235"/>
      <c r="BN12" s="235"/>
      <c r="BO12" s="235"/>
      <c r="BP12" s="235"/>
      <c r="BQ12" s="235"/>
      <c r="BR12" s="149"/>
      <c r="BS12" s="235"/>
      <c r="BT12" s="235"/>
      <c r="BU12" s="235"/>
      <c r="BV12" s="235"/>
      <c r="BW12" s="235"/>
      <c r="BX12" s="235"/>
      <c r="BY12" s="153"/>
      <c r="BZ12" s="235"/>
      <c r="CA12" s="235"/>
      <c r="CB12" s="235"/>
      <c r="CC12" s="235"/>
      <c r="CD12" s="235"/>
      <c r="CE12" s="235"/>
      <c r="CF12" s="235"/>
      <c r="CG12" s="235"/>
      <c r="CH12" s="149"/>
      <c r="CI12" s="235"/>
      <c r="CJ12" s="235"/>
      <c r="CK12" s="235"/>
      <c r="CL12" s="235"/>
      <c r="CM12" s="235"/>
      <c r="CN12" s="235"/>
      <c r="CO12" s="153"/>
      <c r="CP12" s="149" t="s">
        <v>880</v>
      </c>
      <c r="CQ12" s="235"/>
      <c r="CR12" s="235"/>
      <c r="CS12" s="235"/>
      <c r="CT12" s="235"/>
      <c r="CU12" s="235"/>
      <c r="CV12" s="235"/>
      <c r="CW12" s="153"/>
      <c r="CX12" s="235"/>
      <c r="CY12" s="235"/>
      <c r="CZ12" s="235"/>
      <c r="DA12" s="235"/>
      <c r="DB12" s="235"/>
      <c r="DC12" s="235"/>
      <c r="DD12" s="235"/>
      <c r="DE12" s="235"/>
      <c r="DF12" s="149" t="s">
        <v>324</v>
      </c>
      <c r="DG12" s="235"/>
      <c r="DH12" s="235"/>
      <c r="DI12" s="235"/>
      <c r="DJ12" s="235"/>
      <c r="DK12" s="235"/>
      <c r="DL12" s="235"/>
      <c r="DM12" s="153"/>
      <c r="DN12" s="235" t="s">
        <v>316</v>
      </c>
      <c r="DO12" s="235"/>
      <c r="DP12" s="235"/>
      <c r="DQ12" s="235"/>
      <c r="DR12" s="235"/>
      <c r="DS12" s="235"/>
      <c r="DT12" s="235"/>
      <c r="DU12" s="235"/>
      <c r="DV12" s="149"/>
      <c r="DW12" s="235"/>
      <c r="DX12" s="235"/>
      <c r="DY12" s="235"/>
      <c r="DZ12" s="235"/>
      <c r="EA12" s="235"/>
      <c r="EB12" s="235"/>
      <c r="EC12" s="153"/>
      <c r="ED12" s="235" t="s">
        <v>313</v>
      </c>
      <c r="EE12" s="235"/>
      <c r="EF12" s="235"/>
      <c r="EG12" s="235"/>
      <c r="EH12" s="235"/>
      <c r="EI12" s="235"/>
      <c r="EJ12" s="235"/>
      <c r="EK12" s="235"/>
    </row>
    <row r="13" spans="1:141" s="85" customFormat="1" ht="12.75" customHeight="1">
      <c r="A13" s="235"/>
      <c r="B13" s="235"/>
      <c r="C13" s="235"/>
      <c r="D13" s="235"/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  <c r="R13" s="235"/>
      <c r="S13" s="235"/>
      <c r="T13" s="235"/>
      <c r="U13" s="235"/>
      <c r="V13" s="235"/>
      <c r="W13" s="235"/>
      <c r="X13" s="235"/>
      <c r="Y13" s="149"/>
      <c r="Z13" s="235"/>
      <c r="AA13" s="235"/>
      <c r="AB13" s="235"/>
      <c r="AC13" s="153"/>
      <c r="AD13" s="235"/>
      <c r="AE13" s="235"/>
      <c r="AF13" s="235"/>
      <c r="AG13" s="235"/>
      <c r="AH13" s="235"/>
      <c r="AI13" s="235"/>
      <c r="AJ13" s="235"/>
      <c r="AK13" s="235"/>
      <c r="AL13" s="149"/>
      <c r="AM13" s="235"/>
      <c r="AN13" s="235"/>
      <c r="AO13" s="235"/>
      <c r="AP13" s="235"/>
      <c r="AQ13" s="235"/>
      <c r="AR13" s="235"/>
      <c r="AS13" s="153"/>
      <c r="AT13" s="235"/>
      <c r="AU13" s="235"/>
      <c r="AV13" s="235"/>
      <c r="AW13" s="235"/>
      <c r="AX13" s="235"/>
      <c r="AY13" s="235"/>
      <c r="AZ13" s="235"/>
      <c r="BA13" s="235"/>
      <c r="BB13" s="149"/>
      <c r="BC13" s="235"/>
      <c r="BD13" s="235"/>
      <c r="BE13" s="235"/>
      <c r="BF13" s="235"/>
      <c r="BG13" s="235"/>
      <c r="BH13" s="235"/>
      <c r="BI13" s="153"/>
      <c r="BJ13" s="235"/>
      <c r="BK13" s="235"/>
      <c r="BL13" s="235"/>
      <c r="BM13" s="235"/>
      <c r="BN13" s="235"/>
      <c r="BO13" s="235"/>
      <c r="BP13" s="235"/>
      <c r="BQ13" s="235"/>
      <c r="BR13" s="149"/>
      <c r="BS13" s="235"/>
      <c r="BT13" s="235"/>
      <c r="BU13" s="235"/>
      <c r="BV13" s="235"/>
      <c r="BW13" s="235"/>
      <c r="BX13" s="235"/>
      <c r="BY13" s="153"/>
      <c r="BZ13" s="235"/>
      <c r="CA13" s="235"/>
      <c r="CB13" s="235"/>
      <c r="CC13" s="235"/>
      <c r="CD13" s="235"/>
      <c r="CE13" s="235"/>
      <c r="CF13" s="235"/>
      <c r="CG13" s="235"/>
      <c r="CH13" s="149"/>
      <c r="CI13" s="235"/>
      <c r="CJ13" s="235"/>
      <c r="CK13" s="235"/>
      <c r="CL13" s="235"/>
      <c r="CM13" s="235"/>
      <c r="CN13" s="235"/>
      <c r="CO13" s="153"/>
      <c r="CP13" s="149" t="s">
        <v>414</v>
      </c>
      <c r="CQ13" s="235"/>
      <c r="CR13" s="235"/>
      <c r="CS13" s="235"/>
      <c r="CT13" s="235"/>
      <c r="CU13" s="235"/>
      <c r="CV13" s="235"/>
      <c r="CW13" s="153"/>
      <c r="CX13" s="235"/>
      <c r="CY13" s="235"/>
      <c r="CZ13" s="235"/>
      <c r="DA13" s="235"/>
      <c r="DB13" s="235"/>
      <c r="DC13" s="235"/>
      <c r="DD13" s="235"/>
      <c r="DE13" s="235"/>
      <c r="DF13" s="149"/>
      <c r="DG13" s="235"/>
      <c r="DH13" s="235"/>
      <c r="DI13" s="235"/>
      <c r="DJ13" s="235"/>
      <c r="DK13" s="235"/>
      <c r="DL13" s="235"/>
      <c r="DM13" s="153"/>
      <c r="DN13" s="235" t="s">
        <v>317</v>
      </c>
      <c r="DO13" s="235"/>
      <c r="DP13" s="235"/>
      <c r="DQ13" s="235"/>
      <c r="DR13" s="235"/>
      <c r="DS13" s="235"/>
      <c r="DT13" s="235"/>
      <c r="DU13" s="235"/>
      <c r="DV13" s="149"/>
      <c r="DW13" s="235"/>
      <c r="DX13" s="235"/>
      <c r="DY13" s="235"/>
      <c r="DZ13" s="235"/>
      <c r="EA13" s="235"/>
      <c r="EB13" s="235"/>
      <c r="EC13" s="153"/>
      <c r="ED13" s="287" t="s">
        <v>314</v>
      </c>
      <c r="EE13" s="287"/>
      <c r="EF13" s="287"/>
      <c r="EG13" s="287"/>
      <c r="EH13" s="287"/>
      <c r="EI13" s="287"/>
      <c r="EJ13" s="287"/>
      <c r="EK13" s="287"/>
    </row>
    <row r="14" spans="1:141" s="85" customFormat="1" ht="12.75" customHeight="1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149"/>
      <c r="Z14" s="235"/>
      <c r="AA14" s="235"/>
      <c r="AB14" s="235"/>
      <c r="AC14" s="153"/>
      <c r="AD14" s="235"/>
      <c r="AE14" s="235"/>
      <c r="AF14" s="235"/>
      <c r="AG14" s="235"/>
      <c r="AH14" s="235"/>
      <c r="AI14" s="235"/>
      <c r="AJ14" s="235"/>
      <c r="AK14" s="235"/>
      <c r="AL14" s="149"/>
      <c r="AM14" s="235"/>
      <c r="AN14" s="235"/>
      <c r="AO14" s="235"/>
      <c r="AP14" s="235"/>
      <c r="AQ14" s="235"/>
      <c r="AR14" s="235"/>
      <c r="AS14" s="153"/>
      <c r="AT14" s="235"/>
      <c r="AU14" s="235"/>
      <c r="AV14" s="235"/>
      <c r="AW14" s="235"/>
      <c r="AX14" s="235"/>
      <c r="AY14" s="235"/>
      <c r="AZ14" s="235"/>
      <c r="BA14" s="235"/>
      <c r="BB14" s="149"/>
      <c r="BC14" s="235"/>
      <c r="BD14" s="235"/>
      <c r="BE14" s="235"/>
      <c r="BF14" s="235"/>
      <c r="BG14" s="235"/>
      <c r="BH14" s="235"/>
      <c r="BI14" s="153"/>
      <c r="BJ14" s="235"/>
      <c r="BK14" s="235"/>
      <c r="BL14" s="235"/>
      <c r="BM14" s="235"/>
      <c r="BN14" s="235"/>
      <c r="BO14" s="235"/>
      <c r="BP14" s="235"/>
      <c r="BQ14" s="235"/>
      <c r="BR14" s="149"/>
      <c r="BS14" s="235"/>
      <c r="BT14" s="235"/>
      <c r="BU14" s="235"/>
      <c r="BV14" s="235"/>
      <c r="BW14" s="235"/>
      <c r="BX14" s="235"/>
      <c r="BY14" s="153"/>
      <c r="BZ14" s="235"/>
      <c r="CA14" s="235"/>
      <c r="CB14" s="235"/>
      <c r="CC14" s="235"/>
      <c r="CD14" s="235"/>
      <c r="CE14" s="235"/>
      <c r="CF14" s="235"/>
      <c r="CG14" s="235"/>
      <c r="CH14" s="149"/>
      <c r="CI14" s="235"/>
      <c r="CJ14" s="235"/>
      <c r="CK14" s="235"/>
      <c r="CL14" s="235"/>
      <c r="CM14" s="235"/>
      <c r="CN14" s="235"/>
      <c r="CO14" s="153"/>
      <c r="CP14" s="149" t="s">
        <v>415</v>
      </c>
      <c r="CQ14" s="235"/>
      <c r="CR14" s="235"/>
      <c r="CS14" s="235"/>
      <c r="CT14" s="235"/>
      <c r="CU14" s="235"/>
      <c r="CV14" s="235"/>
      <c r="CW14" s="153"/>
      <c r="CX14" s="235"/>
      <c r="CY14" s="235"/>
      <c r="CZ14" s="235"/>
      <c r="DA14" s="235"/>
      <c r="DB14" s="235"/>
      <c r="DC14" s="235"/>
      <c r="DD14" s="235"/>
      <c r="DE14" s="235"/>
      <c r="DF14" s="149"/>
      <c r="DG14" s="235"/>
      <c r="DH14" s="235"/>
      <c r="DI14" s="235"/>
      <c r="DJ14" s="235"/>
      <c r="DK14" s="235"/>
      <c r="DL14" s="235"/>
      <c r="DM14" s="153"/>
      <c r="DN14" s="235" t="s">
        <v>318</v>
      </c>
      <c r="DO14" s="235"/>
      <c r="DP14" s="235"/>
      <c r="DQ14" s="235"/>
      <c r="DR14" s="235"/>
      <c r="DS14" s="235"/>
      <c r="DT14" s="235"/>
      <c r="DU14" s="235"/>
      <c r="DV14" s="149"/>
      <c r="DW14" s="235"/>
      <c r="DX14" s="235"/>
      <c r="DY14" s="235"/>
      <c r="DZ14" s="235"/>
      <c r="EA14" s="235"/>
      <c r="EB14" s="235"/>
      <c r="EC14" s="153"/>
      <c r="ED14" s="235"/>
      <c r="EE14" s="235"/>
      <c r="EF14" s="235"/>
      <c r="EG14" s="235"/>
      <c r="EH14" s="235"/>
      <c r="EI14" s="235"/>
      <c r="EJ14" s="235"/>
      <c r="EK14" s="235"/>
    </row>
    <row r="15" spans="1:141" s="85" customFormat="1" ht="12.75" customHeight="1">
      <c r="A15" s="235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149"/>
      <c r="Z15" s="235"/>
      <c r="AA15" s="235"/>
      <c r="AB15" s="235"/>
      <c r="AC15" s="153"/>
      <c r="AD15" s="235"/>
      <c r="AE15" s="235"/>
      <c r="AF15" s="235"/>
      <c r="AG15" s="235"/>
      <c r="AH15" s="235"/>
      <c r="AI15" s="235"/>
      <c r="AJ15" s="235"/>
      <c r="AK15" s="235"/>
      <c r="AL15" s="149"/>
      <c r="AM15" s="235"/>
      <c r="AN15" s="235"/>
      <c r="AO15" s="235"/>
      <c r="AP15" s="235"/>
      <c r="AQ15" s="235"/>
      <c r="AR15" s="235"/>
      <c r="AS15" s="153"/>
      <c r="AT15" s="235"/>
      <c r="AU15" s="235"/>
      <c r="AV15" s="235"/>
      <c r="AW15" s="235"/>
      <c r="AX15" s="235"/>
      <c r="AY15" s="235"/>
      <c r="AZ15" s="235"/>
      <c r="BA15" s="235"/>
      <c r="BB15" s="149"/>
      <c r="BC15" s="235"/>
      <c r="BD15" s="235"/>
      <c r="BE15" s="235"/>
      <c r="BF15" s="235"/>
      <c r="BG15" s="235"/>
      <c r="BH15" s="235"/>
      <c r="BI15" s="153"/>
      <c r="BJ15" s="235"/>
      <c r="BK15" s="235"/>
      <c r="BL15" s="235"/>
      <c r="BM15" s="235"/>
      <c r="BN15" s="235"/>
      <c r="BO15" s="235"/>
      <c r="BP15" s="235"/>
      <c r="BQ15" s="235"/>
      <c r="BR15" s="149"/>
      <c r="BS15" s="235"/>
      <c r="BT15" s="235"/>
      <c r="BU15" s="235"/>
      <c r="BV15" s="235"/>
      <c r="BW15" s="235"/>
      <c r="BX15" s="235"/>
      <c r="BY15" s="153"/>
      <c r="BZ15" s="235"/>
      <c r="CA15" s="235"/>
      <c r="CB15" s="235"/>
      <c r="CC15" s="235"/>
      <c r="CD15" s="235"/>
      <c r="CE15" s="235"/>
      <c r="CF15" s="235"/>
      <c r="CG15" s="235"/>
      <c r="CH15" s="149"/>
      <c r="CI15" s="235"/>
      <c r="CJ15" s="235"/>
      <c r="CK15" s="235"/>
      <c r="CL15" s="235"/>
      <c r="CM15" s="235"/>
      <c r="CN15" s="235"/>
      <c r="CO15" s="153"/>
      <c r="CP15" s="149" t="s">
        <v>359</v>
      </c>
      <c r="CQ15" s="235"/>
      <c r="CR15" s="235"/>
      <c r="CS15" s="235"/>
      <c r="CT15" s="235"/>
      <c r="CU15" s="235"/>
      <c r="CV15" s="235"/>
      <c r="CW15" s="153"/>
      <c r="CX15" s="235"/>
      <c r="CY15" s="235"/>
      <c r="CZ15" s="235"/>
      <c r="DA15" s="235"/>
      <c r="DB15" s="235"/>
      <c r="DC15" s="235"/>
      <c r="DD15" s="235"/>
      <c r="DE15" s="235"/>
      <c r="DF15" s="149"/>
      <c r="DG15" s="235"/>
      <c r="DH15" s="235"/>
      <c r="DI15" s="235"/>
      <c r="DJ15" s="235"/>
      <c r="DK15" s="235"/>
      <c r="DL15" s="235"/>
      <c r="DM15" s="153"/>
      <c r="DN15" s="235" t="s">
        <v>319</v>
      </c>
      <c r="DO15" s="235"/>
      <c r="DP15" s="235"/>
      <c r="DQ15" s="235"/>
      <c r="DR15" s="235"/>
      <c r="DS15" s="235"/>
      <c r="DT15" s="235"/>
      <c r="DU15" s="235"/>
      <c r="DV15" s="149"/>
      <c r="DW15" s="235"/>
      <c r="DX15" s="235"/>
      <c r="DY15" s="235"/>
      <c r="DZ15" s="235"/>
      <c r="EA15" s="235"/>
      <c r="EB15" s="235"/>
      <c r="EC15" s="153"/>
      <c r="ED15" s="235"/>
      <c r="EE15" s="235"/>
      <c r="EF15" s="235"/>
      <c r="EG15" s="235"/>
      <c r="EH15" s="235"/>
      <c r="EI15" s="235"/>
      <c r="EJ15" s="235"/>
      <c r="EK15" s="235"/>
    </row>
    <row r="16" spans="1:141" s="85" customFormat="1" ht="12.75" customHeight="1">
      <c r="A16" s="236"/>
      <c r="B16" s="236"/>
      <c r="C16" s="236"/>
      <c r="D16" s="236"/>
      <c r="E16" s="236"/>
      <c r="F16" s="236"/>
      <c r="G16" s="236"/>
      <c r="H16" s="236"/>
      <c r="I16" s="236"/>
      <c r="J16" s="236"/>
      <c r="K16" s="236"/>
      <c r="L16" s="236"/>
      <c r="M16" s="236"/>
      <c r="N16" s="236"/>
      <c r="O16" s="236"/>
      <c r="P16" s="236"/>
      <c r="Q16" s="236"/>
      <c r="R16" s="236"/>
      <c r="S16" s="236"/>
      <c r="T16" s="236"/>
      <c r="U16" s="236"/>
      <c r="V16" s="236"/>
      <c r="W16" s="236"/>
      <c r="X16" s="236"/>
      <c r="Y16" s="152"/>
      <c r="Z16" s="236"/>
      <c r="AA16" s="236"/>
      <c r="AB16" s="236"/>
      <c r="AC16" s="150"/>
      <c r="AD16" s="236"/>
      <c r="AE16" s="236"/>
      <c r="AF16" s="236"/>
      <c r="AG16" s="236"/>
      <c r="AH16" s="236"/>
      <c r="AI16" s="236"/>
      <c r="AJ16" s="236"/>
      <c r="AK16" s="236"/>
      <c r="AL16" s="152"/>
      <c r="AM16" s="236"/>
      <c r="AN16" s="236"/>
      <c r="AO16" s="236"/>
      <c r="AP16" s="236"/>
      <c r="AQ16" s="236"/>
      <c r="AR16" s="236"/>
      <c r="AS16" s="150"/>
      <c r="AT16" s="236"/>
      <c r="AU16" s="236"/>
      <c r="AV16" s="236"/>
      <c r="AW16" s="236"/>
      <c r="AX16" s="236"/>
      <c r="AY16" s="236"/>
      <c r="AZ16" s="236"/>
      <c r="BA16" s="236"/>
      <c r="BB16" s="152"/>
      <c r="BC16" s="236"/>
      <c r="BD16" s="236"/>
      <c r="BE16" s="236"/>
      <c r="BF16" s="236"/>
      <c r="BG16" s="236"/>
      <c r="BH16" s="236"/>
      <c r="BI16" s="150"/>
      <c r="BJ16" s="236"/>
      <c r="BK16" s="236"/>
      <c r="BL16" s="236"/>
      <c r="BM16" s="236"/>
      <c r="BN16" s="236"/>
      <c r="BO16" s="236"/>
      <c r="BP16" s="236"/>
      <c r="BQ16" s="236"/>
      <c r="BR16" s="152"/>
      <c r="BS16" s="236"/>
      <c r="BT16" s="236"/>
      <c r="BU16" s="236"/>
      <c r="BV16" s="236"/>
      <c r="BW16" s="236"/>
      <c r="BX16" s="236"/>
      <c r="BY16" s="150"/>
      <c r="BZ16" s="236"/>
      <c r="CA16" s="236"/>
      <c r="CB16" s="236"/>
      <c r="CC16" s="236"/>
      <c r="CD16" s="236"/>
      <c r="CE16" s="236"/>
      <c r="CF16" s="236"/>
      <c r="CG16" s="236"/>
      <c r="CH16" s="152"/>
      <c r="CI16" s="236"/>
      <c r="CJ16" s="236"/>
      <c r="CK16" s="236"/>
      <c r="CL16" s="236"/>
      <c r="CM16" s="236"/>
      <c r="CN16" s="236"/>
      <c r="CO16" s="150"/>
      <c r="CP16" s="152"/>
      <c r="CQ16" s="236"/>
      <c r="CR16" s="236"/>
      <c r="CS16" s="236"/>
      <c r="CT16" s="236"/>
      <c r="CU16" s="236"/>
      <c r="CV16" s="236"/>
      <c r="CW16" s="150"/>
      <c r="CX16" s="236"/>
      <c r="CY16" s="236"/>
      <c r="CZ16" s="236"/>
      <c r="DA16" s="236"/>
      <c r="DB16" s="236"/>
      <c r="DC16" s="236"/>
      <c r="DD16" s="236"/>
      <c r="DE16" s="236"/>
      <c r="DF16" s="152"/>
      <c r="DG16" s="236"/>
      <c r="DH16" s="236"/>
      <c r="DI16" s="236"/>
      <c r="DJ16" s="236"/>
      <c r="DK16" s="236"/>
      <c r="DL16" s="236"/>
      <c r="DM16" s="150"/>
      <c r="DN16" s="236" t="s">
        <v>320</v>
      </c>
      <c r="DO16" s="236"/>
      <c r="DP16" s="236"/>
      <c r="DQ16" s="236"/>
      <c r="DR16" s="236"/>
      <c r="DS16" s="236"/>
      <c r="DT16" s="236"/>
      <c r="DU16" s="236"/>
      <c r="DV16" s="152"/>
      <c r="DW16" s="236"/>
      <c r="DX16" s="236"/>
      <c r="DY16" s="236"/>
      <c r="DZ16" s="236"/>
      <c r="EA16" s="236"/>
      <c r="EB16" s="236"/>
      <c r="EC16" s="150"/>
      <c r="ED16" s="236"/>
      <c r="EE16" s="236"/>
      <c r="EF16" s="236"/>
      <c r="EG16" s="236"/>
      <c r="EH16" s="236"/>
      <c r="EI16" s="236"/>
      <c r="EJ16" s="236"/>
      <c r="EK16" s="236"/>
    </row>
    <row r="17" spans="1:141" s="85" customFormat="1" ht="13.5" thickBot="1">
      <c r="A17" s="145">
        <v>1</v>
      </c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0">
        <v>2</v>
      </c>
      <c r="Z17" s="140"/>
      <c r="AA17" s="140"/>
      <c r="AB17" s="140"/>
      <c r="AC17" s="140"/>
      <c r="AD17" s="140">
        <v>3</v>
      </c>
      <c r="AE17" s="140"/>
      <c r="AF17" s="140"/>
      <c r="AG17" s="140"/>
      <c r="AH17" s="140"/>
      <c r="AI17" s="140"/>
      <c r="AJ17" s="140"/>
      <c r="AK17" s="140"/>
      <c r="AL17" s="140">
        <v>4</v>
      </c>
      <c r="AM17" s="140"/>
      <c r="AN17" s="140"/>
      <c r="AO17" s="140"/>
      <c r="AP17" s="140"/>
      <c r="AQ17" s="140"/>
      <c r="AR17" s="140"/>
      <c r="AS17" s="140"/>
      <c r="AT17" s="140">
        <v>5</v>
      </c>
      <c r="AU17" s="140"/>
      <c r="AV17" s="140"/>
      <c r="AW17" s="140"/>
      <c r="AX17" s="140"/>
      <c r="AY17" s="140"/>
      <c r="AZ17" s="140"/>
      <c r="BA17" s="140"/>
      <c r="BB17" s="140">
        <v>6</v>
      </c>
      <c r="BC17" s="140"/>
      <c r="BD17" s="140"/>
      <c r="BE17" s="140"/>
      <c r="BF17" s="140"/>
      <c r="BG17" s="140"/>
      <c r="BH17" s="140"/>
      <c r="BI17" s="140"/>
      <c r="BJ17" s="140">
        <v>7</v>
      </c>
      <c r="BK17" s="140"/>
      <c r="BL17" s="140"/>
      <c r="BM17" s="140"/>
      <c r="BN17" s="140"/>
      <c r="BO17" s="140"/>
      <c r="BP17" s="140"/>
      <c r="BQ17" s="140"/>
      <c r="BR17" s="140">
        <v>8</v>
      </c>
      <c r="BS17" s="140"/>
      <c r="BT17" s="140"/>
      <c r="BU17" s="140"/>
      <c r="BV17" s="140"/>
      <c r="BW17" s="140"/>
      <c r="BX17" s="140"/>
      <c r="BY17" s="140"/>
      <c r="BZ17" s="140">
        <v>9</v>
      </c>
      <c r="CA17" s="140"/>
      <c r="CB17" s="140"/>
      <c r="CC17" s="140"/>
      <c r="CD17" s="140"/>
      <c r="CE17" s="140"/>
      <c r="CF17" s="140"/>
      <c r="CG17" s="140"/>
      <c r="CH17" s="140">
        <v>10</v>
      </c>
      <c r="CI17" s="140"/>
      <c r="CJ17" s="140"/>
      <c r="CK17" s="140"/>
      <c r="CL17" s="140"/>
      <c r="CM17" s="140"/>
      <c r="CN17" s="140"/>
      <c r="CO17" s="140"/>
      <c r="CP17" s="140">
        <v>11</v>
      </c>
      <c r="CQ17" s="140"/>
      <c r="CR17" s="140"/>
      <c r="CS17" s="140"/>
      <c r="CT17" s="140"/>
      <c r="CU17" s="140"/>
      <c r="CV17" s="140"/>
      <c r="CW17" s="140"/>
      <c r="CX17" s="140">
        <v>12</v>
      </c>
      <c r="CY17" s="140"/>
      <c r="CZ17" s="140"/>
      <c r="DA17" s="140"/>
      <c r="DB17" s="140"/>
      <c r="DC17" s="140"/>
      <c r="DD17" s="140"/>
      <c r="DE17" s="140"/>
      <c r="DF17" s="140">
        <v>13</v>
      </c>
      <c r="DG17" s="140"/>
      <c r="DH17" s="140"/>
      <c r="DI17" s="140"/>
      <c r="DJ17" s="140"/>
      <c r="DK17" s="140"/>
      <c r="DL17" s="140"/>
      <c r="DM17" s="140"/>
      <c r="DN17" s="140">
        <v>14</v>
      </c>
      <c r="DO17" s="140"/>
      <c r="DP17" s="140"/>
      <c r="DQ17" s="140"/>
      <c r="DR17" s="140"/>
      <c r="DS17" s="140"/>
      <c r="DT17" s="140"/>
      <c r="DU17" s="140"/>
      <c r="DV17" s="140">
        <v>15</v>
      </c>
      <c r="DW17" s="140"/>
      <c r="DX17" s="140"/>
      <c r="DY17" s="140"/>
      <c r="DZ17" s="140"/>
      <c r="EA17" s="140"/>
      <c r="EB17" s="140"/>
      <c r="EC17" s="140"/>
      <c r="ED17" s="140">
        <v>16</v>
      </c>
      <c r="EE17" s="140"/>
      <c r="EF17" s="140"/>
      <c r="EG17" s="140"/>
      <c r="EH17" s="140"/>
      <c r="EI17" s="140"/>
      <c r="EJ17" s="140"/>
      <c r="EK17" s="141"/>
    </row>
    <row r="18" spans="1:141" s="85" customFormat="1" ht="15" customHeight="1">
      <c r="A18" s="106" t="s">
        <v>298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90" t="s">
        <v>44</v>
      </c>
      <c r="Z18" s="91"/>
      <c r="AA18" s="91"/>
      <c r="AB18" s="91"/>
      <c r="AC18" s="91"/>
      <c r="AD18" s="302">
        <f>AD19</f>
        <v>23470816.780000001</v>
      </c>
      <c r="AE18" s="302"/>
      <c r="AF18" s="302"/>
      <c r="AG18" s="302"/>
      <c r="AH18" s="302"/>
      <c r="AI18" s="302"/>
      <c r="AJ18" s="302"/>
      <c r="AK18" s="302"/>
      <c r="AL18" s="302">
        <f>AL19</f>
        <v>21248669.170000002</v>
      </c>
      <c r="AM18" s="302"/>
      <c r="AN18" s="302"/>
      <c r="AO18" s="302"/>
      <c r="AP18" s="302"/>
      <c r="AQ18" s="302"/>
      <c r="AR18" s="302"/>
      <c r="AS18" s="302"/>
      <c r="AT18" s="302">
        <f>AT19</f>
        <v>21248669.170000002</v>
      </c>
      <c r="AU18" s="302"/>
      <c r="AV18" s="302"/>
      <c r="AW18" s="302"/>
      <c r="AX18" s="302"/>
      <c r="AY18" s="302"/>
      <c r="AZ18" s="302"/>
      <c r="BA18" s="302"/>
      <c r="BB18" s="302">
        <f>BB19</f>
        <v>0</v>
      </c>
      <c r="BC18" s="302"/>
      <c r="BD18" s="302"/>
      <c r="BE18" s="302"/>
      <c r="BF18" s="302"/>
      <c r="BG18" s="302"/>
      <c r="BH18" s="302"/>
      <c r="BI18" s="302"/>
      <c r="BJ18" s="302">
        <f>BJ19</f>
        <v>1569510.33</v>
      </c>
      <c r="BK18" s="302"/>
      <c r="BL18" s="302"/>
      <c r="BM18" s="302"/>
      <c r="BN18" s="302"/>
      <c r="BO18" s="302"/>
      <c r="BP18" s="302"/>
      <c r="BQ18" s="302"/>
      <c r="BR18" s="302">
        <f>BR19</f>
        <v>652637.28</v>
      </c>
      <c r="BS18" s="302"/>
      <c r="BT18" s="302"/>
      <c r="BU18" s="302"/>
      <c r="BV18" s="302"/>
      <c r="BW18" s="302"/>
      <c r="BX18" s="302"/>
      <c r="BY18" s="302"/>
      <c r="BZ18" s="302">
        <f>BZ19</f>
        <v>0</v>
      </c>
      <c r="CA18" s="302"/>
      <c r="CB18" s="302"/>
      <c r="CC18" s="302"/>
      <c r="CD18" s="302"/>
      <c r="CE18" s="302"/>
      <c r="CF18" s="302"/>
      <c r="CG18" s="302"/>
      <c r="CH18" s="302">
        <f>CH19</f>
        <v>0</v>
      </c>
      <c r="CI18" s="302"/>
      <c r="CJ18" s="302"/>
      <c r="CK18" s="302"/>
      <c r="CL18" s="302"/>
      <c r="CM18" s="302"/>
      <c r="CN18" s="302"/>
      <c r="CO18" s="302"/>
      <c r="CP18" s="302">
        <f>CP19</f>
        <v>21248669.170000002</v>
      </c>
      <c r="CQ18" s="302"/>
      <c r="CR18" s="302"/>
      <c r="CS18" s="302"/>
      <c r="CT18" s="302"/>
      <c r="CU18" s="302"/>
      <c r="CV18" s="302"/>
      <c r="CW18" s="302"/>
      <c r="CX18" s="302">
        <f>CX19</f>
        <v>0</v>
      </c>
      <c r="CY18" s="302"/>
      <c r="CZ18" s="302"/>
      <c r="DA18" s="302"/>
      <c r="DB18" s="302"/>
      <c r="DC18" s="302"/>
      <c r="DD18" s="302"/>
      <c r="DE18" s="302"/>
      <c r="DF18" s="302">
        <f>DF19</f>
        <v>0</v>
      </c>
      <c r="DG18" s="302"/>
      <c r="DH18" s="302"/>
      <c r="DI18" s="302"/>
      <c r="DJ18" s="302"/>
      <c r="DK18" s="302"/>
      <c r="DL18" s="302"/>
      <c r="DM18" s="302"/>
      <c r="DN18" s="302">
        <f>DN19</f>
        <v>0</v>
      </c>
      <c r="DO18" s="302"/>
      <c r="DP18" s="302"/>
      <c r="DQ18" s="302"/>
      <c r="DR18" s="302"/>
      <c r="DS18" s="302"/>
      <c r="DT18" s="302"/>
      <c r="DU18" s="302"/>
      <c r="DV18" s="302">
        <f>DV19</f>
        <v>0</v>
      </c>
      <c r="DW18" s="302"/>
      <c r="DX18" s="302"/>
      <c r="DY18" s="302"/>
      <c r="DZ18" s="302"/>
      <c r="EA18" s="302"/>
      <c r="EB18" s="302"/>
      <c r="EC18" s="302"/>
      <c r="ED18" s="302">
        <f>ED19</f>
        <v>0</v>
      </c>
      <c r="EE18" s="302"/>
      <c r="EF18" s="302"/>
      <c r="EG18" s="302"/>
      <c r="EH18" s="302"/>
      <c r="EI18" s="302"/>
      <c r="EJ18" s="302"/>
      <c r="EK18" s="303"/>
    </row>
    <row r="19" spans="1:141" s="85" customFormat="1" ht="12.75" customHeight="1">
      <c r="A19" s="131" t="s">
        <v>282</v>
      </c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93" t="s">
        <v>287</v>
      </c>
      <c r="Z19" s="94"/>
      <c r="AA19" s="94"/>
      <c r="AB19" s="94"/>
      <c r="AC19" s="94"/>
      <c r="AD19" s="237">
        <f>AL19+BR19+BJ19</f>
        <v>23470816.780000001</v>
      </c>
      <c r="AE19" s="237"/>
      <c r="AF19" s="237"/>
      <c r="AG19" s="237"/>
      <c r="AH19" s="237"/>
      <c r="AI19" s="237"/>
      <c r="AJ19" s="237"/>
      <c r="AK19" s="237"/>
      <c r="AL19" s="237">
        <f>AT19+BB19</f>
        <v>21248669.170000002</v>
      </c>
      <c r="AM19" s="237"/>
      <c r="AN19" s="237"/>
      <c r="AO19" s="237"/>
      <c r="AP19" s="237"/>
      <c r="AQ19" s="237"/>
      <c r="AR19" s="237"/>
      <c r="AS19" s="237"/>
      <c r="AT19" s="237">
        <f>22818179.5-BJ19</f>
        <v>21248669.170000002</v>
      </c>
      <c r="AU19" s="237"/>
      <c r="AV19" s="237"/>
      <c r="AW19" s="237"/>
      <c r="AX19" s="237"/>
      <c r="AY19" s="237"/>
      <c r="AZ19" s="237"/>
      <c r="BA19" s="237"/>
      <c r="BB19" s="237"/>
      <c r="BC19" s="237"/>
      <c r="BD19" s="237"/>
      <c r="BE19" s="237"/>
      <c r="BF19" s="237"/>
      <c r="BG19" s="237"/>
      <c r="BH19" s="237"/>
      <c r="BI19" s="237"/>
      <c r="BJ19" s="237">
        <v>1569510.33</v>
      </c>
      <c r="BK19" s="237"/>
      <c r="BL19" s="237"/>
      <c r="BM19" s="237"/>
      <c r="BN19" s="237"/>
      <c r="BO19" s="237"/>
      <c r="BP19" s="237"/>
      <c r="BQ19" s="237"/>
      <c r="BR19" s="237">
        <v>652637.28</v>
      </c>
      <c r="BS19" s="237"/>
      <c r="BT19" s="237"/>
      <c r="BU19" s="237"/>
      <c r="BV19" s="237"/>
      <c r="BW19" s="237"/>
      <c r="BX19" s="237"/>
      <c r="BY19" s="237"/>
      <c r="BZ19" s="237"/>
      <c r="CA19" s="237"/>
      <c r="CB19" s="237"/>
      <c r="CC19" s="237"/>
      <c r="CD19" s="237"/>
      <c r="CE19" s="237"/>
      <c r="CF19" s="237"/>
      <c r="CG19" s="237"/>
      <c r="CH19" s="237">
        <v>0</v>
      </c>
      <c r="CI19" s="237"/>
      <c r="CJ19" s="237"/>
      <c r="CK19" s="237"/>
      <c r="CL19" s="237"/>
      <c r="CM19" s="237"/>
      <c r="CN19" s="237"/>
      <c r="CO19" s="237"/>
      <c r="CP19" s="237">
        <f>AL19</f>
        <v>21248669.170000002</v>
      </c>
      <c r="CQ19" s="237"/>
      <c r="CR19" s="237"/>
      <c r="CS19" s="237"/>
      <c r="CT19" s="237"/>
      <c r="CU19" s="237"/>
      <c r="CV19" s="237"/>
      <c r="CW19" s="237"/>
      <c r="CX19" s="237"/>
      <c r="CY19" s="237"/>
      <c r="CZ19" s="237"/>
      <c r="DA19" s="237"/>
      <c r="DB19" s="237"/>
      <c r="DC19" s="237"/>
      <c r="DD19" s="237"/>
      <c r="DE19" s="237"/>
      <c r="DF19" s="237"/>
      <c r="DG19" s="237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8"/>
    </row>
    <row r="20" spans="1:141" s="85" customFormat="1" ht="75.75" customHeight="1">
      <c r="A20" s="304" t="s">
        <v>1177</v>
      </c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U20" s="304"/>
      <c r="V20" s="304"/>
      <c r="W20" s="304"/>
      <c r="X20" s="305"/>
      <c r="Y20" s="93"/>
      <c r="Z20" s="94"/>
      <c r="AA20" s="94"/>
      <c r="AB20" s="94"/>
      <c r="AC20" s="94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  <c r="AZ20" s="237"/>
      <c r="BA20" s="237"/>
      <c r="BB20" s="237"/>
      <c r="BC20" s="237"/>
      <c r="BD20" s="237"/>
      <c r="BE20" s="237"/>
      <c r="BF20" s="237"/>
      <c r="BG20" s="237"/>
      <c r="BH20" s="237"/>
      <c r="BI20" s="237"/>
      <c r="BJ20" s="237"/>
      <c r="BK20" s="237"/>
      <c r="BL20" s="237"/>
      <c r="BM20" s="237"/>
      <c r="BN20" s="237"/>
      <c r="BO20" s="237"/>
      <c r="BP20" s="237"/>
      <c r="BQ20" s="237"/>
      <c r="BR20" s="237"/>
      <c r="BS20" s="237"/>
      <c r="BT20" s="237"/>
      <c r="BU20" s="237"/>
      <c r="BV20" s="237"/>
      <c r="BW20" s="237"/>
      <c r="BX20" s="237"/>
      <c r="BY20" s="237"/>
      <c r="BZ20" s="237"/>
      <c r="CA20" s="237"/>
      <c r="CB20" s="237"/>
      <c r="CC20" s="237"/>
      <c r="CD20" s="237"/>
      <c r="CE20" s="237"/>
      <c r="CF20" s="237"/>
      <c r="CG20" s="237"/>
      <c r="CH20" s="237"/>
      <c r="CI20" s="237"/>
      <c r="CJ20" s="237"/>
      <c r="CK20" s="237"/>
      <c r="CL20" s="237"/>
      <c r="CM20" s="237"/>
      <c r="CN20" s="237"/>
      <c r="CO20" s="237"/>
      <c r="CP20" s="237"/>
      <c r="CQ20" s="237"/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8"/>
    </row>
    <row r="21" spans="1:141" s="85" customFormat="1" ht="15" customHeight="1">
      <c r="A21" s="107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93"/>
      <c r="Z21" s="94"/>
      <c r="AA21" s="94"/>
      <c r="AB21" s="94"/>
      <c r="AC21" s="94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  <c r="AZ21" s="237"/>
      <c r="BA21" s="237"/>
      <c r="BB21" s="237"/>
      <c r="BC21" s="237"/>
      <c r="BD21" s="237"/>
      <c r="BE21" s="237"/>
      <c r="BF21" s="237"/>
      <c r="BG21" s="237"/>
      <c r="BH21" s="237"/>
      <c r="BI21" s="237"/>
      <c r="BJ21" s="237"/>
      <c r="BK21" s="237"/>
      <c r="BL21" s="237"/>
      <c r="BM21" s="237"/>
      <c r="BN21" s="237"/>
      <c r="BO21" s="237"/>
      <c r="BP21" s="237"/>
      <c r="BQ21" s="237"/>
      <c r="BR21" s="237"/>
      <c r="BS21" s="237"/>
      <c r="BT21" s="237"/>
      <c r="BU21" s="237"/>
      <c r="BV21" s="237"/>
      <c r="BW21" s="237"/>
      <c r="BX21" s="237"/>
      <c r="BY21" s="237"/>
      <c r="BZ21" s="237"/>
      <c r="CA21" s="237"/>
      <c r="CB21" s="237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7"/>
      <c r="CV21" s="237"/>
      <c r="CW21" s="237"/>
      <c r="CX21" s="237"/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7"/>
      <c r="EJ21" s="237"/>
      <c r="EK21" s="238"/>
    </row>
    <row r="22" spans="1:141" s="85" customFormat="1">
      <c r="A22" s="107" t="s">
        <v>299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93" t="s">
        <v>45</v>
      </c>
      <c r="Z22" s="94"/>
      <c r="AA22" s="94"/>
      <c r="AB22" s="94"/>
      <c r="AC22" s="94"/>
      <c r="AD22" s="300">
        <f>AD23</f>
        <v>11212220.07</v>
      </c>
      <c r="AE22" s="300"/>
      <c r="AF22" s="300"/>
      <c r="AG22" s="300"/>
      <c r="AH22" s="300"/>
      <c r="AI22" s="300"/>
      <c r="AJ22" s="300"/>
      <c r="AK22" s="300"/>
      <c r="AL22" s="300">
        <f>AL23</f>
        <v>9362494.3000000007</v>
      </c>
      <c r="AM22" s="300"/>
      <c r="AN22" s="300"/>
      <c r="AO22" s="300"/>
      <c r="AP22" s="300"/>
      <c r="AQ22" s="300"/>
      <c r="AR22" s="300"/>
      <c r="AS22" s="300"/>
      <c r="AT22" s="300">
        <f>AT23</f>
        <v>9362494.3000000007</v>
      </c>
      <c r="AU22" s="300"/>
      <c r="AV22" s="300"/>
      <c r="AW22" s="300"/>
      <c r="AX22" s="300"/>
      <c r="AY22" s="300"/>
      <c r="AZ22" s="300"/>
      <c r="BA22" s="300"/>
      <c r="BB22" s="300">
        <f>BB23</f>
        <v>0</v>
      </c>
      <c r="BC22" s="300"/>
      <c r="BD22" s="300"/>
      <c r="BE22" s="300"/>
      <c r="BF22" s="300"/>
      <c r="BG22" s="300"/>
      <c r="BH22" s="300"/>
      <c r="BI22" s="300"/>
      <c r="BJ22" s="300">
        <f>BJ23</f>
        <v>614990.44999999995</v>
      </c>
      <c r="BK22" s="300"/>
      <c r="BL22" s="300"/>
      <c r="BM22" s="300"/>
      <c r="BN22" s="300"/>
      <c r="BO22" s="300"/>
      <c r="BP22" s="300"/>
      <c r="BQ22" s="300"/>
      <c r="BR22" s="300">
        <f>BR23</f>
        <v>1234735.32</v>
      </c>
      <c r="BS22" s="300"/>
      <c r="BT22" s="300"/>
      <c r="BU22" s="300"/>
      <c r="BV22" s="300"/>
      <c r="BW22" s="300"/>
      <c r="BX22" s="300"/>
      <c r="BY22" s="300"/>
      <c r="BZ22" s="300">
        <f>BZ23</f>
        <v>0</v>
      </c>
      <c r="CA22" s="300"/>
      <c r="CB22" s="300"/>
      <c r="CC22" s="300"/>
      <c r="CD22" s="300"/>
      <c r="CE22" s="300"/>
      <c r="CF22" s="300"/>
      <c r="CG22" s="300"/>
      <c r="CH22" s="300">
        <f>CH23</f>
        <v>0</v>
      </c>
      <c r="CI22" s="300"/>
      <c r="CJ22" s="300"/>
      <c r="CK22" s="300"/>
      <c r="CL22" s="300"/>
      <c r="CM22" s="300"/>
      <c r="CN22" s="300"/>
      <c r="CO22" s="300"/>
      <c r="CP22" s="300">
        <f>CP23</f>
        <v>9362494.3000000007</v>
      </c>
      <c r="CQ22" s="300"/>
      <c r="CR22" s="300"/>
      <c r="CS22" s="300"/>
      <c r="CT22" s="300"/>
      <c r="CU22" s="300"/>
      <c r="CV22" s="300"/>
      <c r="CW22" s="300"/>
      <c r="CX22" s="300">
        <f>CX23</f>
        <v>0</v>
      </c>
      <c r="CY22" s="300"/>
      <c r="CZ22" s="300"/>
      <c r="DA22" s="300"/>
      <c r="DB22" s="300"/>
      <c r="DC22" s="300"/>
      <c r="DD22" s="300"/>
      <c r="DE22" s="300"/>
      <c r="DF22" s="300">
        <f>DF23</f>
        <v>0</v>
      </c>
      <c r="DG22" s="300"/>
      <c r="DH22" s="300"/>
      <c r="DI22" s="300"/>
      <c r="DJ22" s="300"/>
      <c r="DK22" s="300"/>
      <c r="DL22" s="300"/>
      <c r="DM22" s="300"/>
      <c r="DN22" s="300">
        <f>DN23</f>
        <v>0</v>
      </c>
      <c r="DO22" s="300"/>
      <c r="DP22" s="300"/>
      <c r="DQ22" s="300"/>
      <c r="DR22" s="300"/>
      <c r="DS22" s="300"/>
      <c r="DT22" s="300"/>
      <c r="DU22" s="300"/>
      <c r="DV22" s="300">
        <f>DV23</f>
        <v>0</v>
      </c>
      <c r="DW22" s="300"/>
      <c r="DX22" s="300"/>
      <c r="DY22" s="300"/>
      <c r="DZ22" s="300"/>
      <c r="EA22" s="300"/>
      <c r="EB22" s="300"/>
      <c r="EC22" s="300"/>
      <c r="ED22" s="300">
        <f>ED23</f>
        <v>0</v>
      </c>
      <c r="EE22" s="300"/>
      <c r="EF22" s="300"/>
      <c r="EG22" s="300"/>
      <c r="EH22" s="300"/>
      <c r="EI22" s="300"/>
      <c r="EJ22" s="300"/>
      <c r="EK22" s="301"/>
    </row>
    <row r="23" spans="1:141" s="85" customFormat="1" ht="12.75" customHeight="1">
      <c r="A23" s="131" t="s">
        <v>282</v>
      </c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93" t="s">
        <v>286</v>
      </c>
      <c r="Z23" s="94"/>
      <c r="AA23" s="94"/>
      <c r="AB23" s="94"/>
      <c r="AC23" s="94"/>
      <c r="AD23" s="237">
        <f>AL23+BR23+BJ23</f>
        <v>11212220.07</v>
      </c>
      <c r="AE23" s="237"/>
      <c r="AF23" s="237"/>
      <c r="AG23" s="237"/>
      <c r="AH23" s="237"/>
      <c r="AI23" s="237"/>
      <c r="AJ23" s="237"/>
      <c r="AK23" s="237"/>
      <c r="AL23" s="237">
        <f>AT23+BB23</f>
        <v>9362494.3000000007</v>
      </c>
      <c r="AM23" s="237"/>
      <c r="AN23" s="237"/>
      <c r="AO23" s="237"/>
      <c r="AP23" s="237"/>
      <c r="AQ23" s="237"/>
      <c r="AR23" s="237"/>
      <c r="AS23" s="237"/>
      <c r="AT23" s="237">
        <f>9977484.75-BJ23</f>
        <v>9362494.3000000007</v>
      </c>
      <c r="AU23" s="237"/>
      <c r="AV23" s="237"/>
      <c r="AW23" s="237"/>
      <c r="AX23" s="237"/>
      <c r="AY23" s="237"/>
      <c r="AZ23" s="237"/>
      <c r="BA23" s="237"/>
      <c r="BB23" s="237"/>
      <c r="BC23" s="237"/>
      <c r="BD23" s="237"/>
      <c r="BE23" s="237"/>
      <c r="BF23" s="237"/>
      <c r="BG23" s="237"/>
      <c r="BH23" s="237"/>
      <c r="BI23" s="237"/>
      <c r="BJ23" s="237">
        <v>614990.44999999995</v>
      </c>
      <c r="BK23" s="237"/>
      <c r="BL23" s="237"/>
      <c r="BM23" s="237"/>
      <c r="BN23" s="237"/>
      <c r="BO23" s="237"/>
      <c r="BP23" s="237"/>
      <c r="BQ23" s="237"/>
      <c r="BR23" s="237">
        <v>1234735.32</v>
      </c>
      <c r="BS23" s="237"/>
      <c r="BT23" s="237"/>
      <c r="BU23" s="237"/>
      <c r="BV23" s="237"/>
      <c r="BW23" s="237"/>
      <c r="BX23" s="237"/>
      <c r="BY23" s="237"/>
      <c r="BZ23" s="237">
        <v>0</v>
      </c>
      <c r="CA23" s="237"/>
      <c r="CB23" s="237"/>
      <c r="CC23" s="237"/>
      <c r="CD23" s="237"/>
      <c r="CE23" s="237"/>
      <c r="CF23" s="237"/>
      <c r="CG23" s="237"/>
      <c r="CH23" s="237">
        <v>0</v>
      </c>
      <c r="CI23" s="237"/>
      <c r="CJ23" s="237"/>
      <c r="CK23" s="237"/>
      <c r="CL23" s="237"/>
      <c r="CM23" s="237"/>
      <c r="CN23" s="237"/>
      <c r="CO23" s="237"/>
      <c r="CP23" s="237">
        <f>AL23</f>
        <v>9362494.3000000007</v>
      </c>
      <c r="CQ23" s="237"/>
      <c r="CR23" s="237"/>
      <c r="CS23" s="237"/>
      <c r="CT23" s="237"/>
      <c r="CU23" s="237"/>
      <c r="CV23" s="237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85" customFormat="1" ht="12.75" customHeight="1">
      <c r="A24" s="107" t="s">
        <v>1174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93"/>
      <c r="Z24" s="94"/>
      <c r="AA24" s="94"/>
      <c r="AB24" s="94"/>
      <c r="AC24" s="94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85" customFormat="1" ht="15" customHeight="1">
      <c r="A25" s="107"/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93"/>
      <c r="Z25" s="94"/>
      <c r="AA25" s="94"/>
      <c r="AB25" s="94"/>
      <c r="AC25" s="94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  <c r="BI25" s="237"/>
      <c r="BJ25" s="237"/>
      <c r="BK25" s="237"/>
      <c r="BL25" s="237"/>
      <c r="BM25" s="237"/>
      <c r="BN25" s="237"/>
      <c r="BO25" s="237"/>
      <c r="BP25" s="237"/>
      <c r="BQ25" s="237"/>
      <c r="BR25" s="237"/>
      <c r="BS25" s="237"/>
      <c r="BT25" s="237"/>
      <c r="BU25" s="237"/>
      <c r="BV25" s="237"/>
      <c r="BW25" s="237"/>
      <c r="BX25" s="237"/>
      <c r="BY25" s="237"/>
      <c r="BZ25" s="237"/>
      <c r="CA25" s="237"/>
      <c r="CB25" s="237"/>
      <c r="CC25" s="237"/>
      <c r="CD25" s="237"/>
      <c r="CE25" s="237"/>
      <c r="CF25" s="237"/>
      <c r="CG25" s="237"/>
      <c r="CH25" s="237"/>
      <c r="CI25" s="237"/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85" customFormat="1" ht="12.75" customHeight="1">
      <c r="A26" s="137" t="s">
        <v>284</v>
      </c>
      <c r="B26" s="137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93" t="s">
        <v>174</v>
      </c>
      <c r="Z26" s="94"/>
      <c r="AA26" s="94"/>
      <c r="AB26" s="94"/>
      <c r="AC26" s="94"/>
      <c r="AD26" s="300">
        <f>AD28+AD30</f>
        <v>4862992.79</v>
      </c>
      <c r="AE26" s="300"/>
      <c r="AF26" s="300"/>
      <c r="AG26" s="300"/>
      <c r="AH26" s="300"/>
      <c r="AI26" s="300"/>
      <c r="AJ26" s="300"/>
      <c r="AK26" s="300"/>
      <c r="AL26" s="300">
        <f>AL28+AL30</f>
        <v>4577783.57</v>
      </c>
      <c r="AM26" s="300"/>
      <c r="AN26" s="300"/>
      <c r="AO26" s="300"/>
      <c r="AP26" s="300"/>
      <c r="AQ26" s="300"/>
      <c r="AR26" s="300"/>
      <c r="AS26" s="300"/>
      <c r="AT26" s="300">
        <f>AT28+AT30</f>
        <v>4577783.57</v>
      </c>
      <c r="AU26" s="300"/>
      <c r="AV26" s="300"/>
      <c r="AW26" s="300"/>
      <c r="AX26" s="300"/>
      <c r="AY26" s="300"/>
      <c r="AZ26" s="300"/>
      <c r="BA26" s="300"/>
      <c r="BB26" s="300">
        <f>BB28+BB30</f>
        <v>0</v>
      </c>
      <c r="BC26" s="300"/>
      <c r="BD26" s="300"/>
      <c r="BE26" s="300"/>
      <c r="BF26" s="300"/>
      <c r="BG26" s="300"/>
      <c r="BH26" s="300"/>
      <c r="BI26" s="300"/>
      <c r="BJ26" s="300">
        <f>BJ28+BJ30</f>
        <v>285209.22000000003</v>
      </c>
      <c r="BK26" s="300"/>
      <c r="BL26" s="300"/>
      <c r="BM26" s="300"/>
      <c r="BN26" s="300"/>
      <c r="BO26" s="300"/>
      <c r="BP26" s="300"/>
      <c r="BQ26" s="300"/>
      <c r="BR26" s="300">
        <f>BR28+BR30</f>
        <v>0</v>
      </c>
      <c r="BS26" s="300"/>
      <c r="BT26" s="300"/>
      <c r="BU26" s="300"/>
      <c r="BV26" s="300"/>
      <c r="BW26" s="300"/>
      <c r="BX26" s="300"/>
      <c r="BY26" s="300"/>
      <c r="BZ26" s="300">
        <f>BZ28+BZ30</f>
        <v>0</v>
      </c>
      <c r="CA26" s="300"/>
      <c r="CB26" s="300"/>
      <c r="CC26" s="300"/>
      <c r="CD26" s="300"/>
      <c r="CE26" s="300"/>
      <c r="CF26" s="300"/>
      <c r="CG26" s="300"/>
      <c r="CH26" s="300">
        <f>CH28+CH30</f>
        <v>0</v>
      </c>
      <c r="CI26" s="300"/>
      <c r="CJ26" s="300"/>
      <c r="CK26" s="300"/>
      <c r="CL26" s="300"/>
      <c r="CM26" s="300"/>
      <c r="CN26" s="300"/>
      <c r="CO26" s="300"/>
      <c r="CP26" s="300">
        <f>CP28+CP30</f>
        <v>4577783.57</v>
      </c>
      <c r="CQ26" s="300"/>
      <c r="CR26" s="300"/>
      <c r="CS26" s="300"/>
      <c r="CT26" s="300"/>
      <c r="CU26" s="300"/>
      <c r="CV26" s="300"/>
      <c r="CW26" s="300"/>
      <c r="CX26" s="300">
        <f>CX28+CX30</f>
        <v>0</v>
      </c>
      <c r="CY26" s="300"/>
      <c r="CZ26" s="300"/>
      <c r="DA26" s="300"/>
      <c r="DB26" s="300"/>
      <c r="DC26" s="300"/>
      <c r="DD26" s="300"/>
      <c r="DE26" s="300"/>
      <c r="DF26" s="300">
        <f>DF28+DF30</f>
        <v>0</v>
      </c>
      <c r="DG26" s="300"/>
      <c r="DH26" s="300"/>
      <c r="DI26" s="300"/>
      <c r="DJ26" s="300"/>
      <c r="DK26" s="300"/>
      <c r="DL26" s="300"/>
      <c r="DM26" s="300"/>
      <c r="DN26" s="300">
        <f>DN28+DN30</f>
        <v>0</v>
      </c>
      <c r="DO26" s="300"/>
      <c r="DP26" s="300"/>
      <c r="DQ26" s="300"/>
      <c r="DR26" s="300"/>
      <c r="DS26" s="300"/>
      <c r="DT26" s="300"/>
      <c r="DU26" s="300"/>
      <c r="DV26" s="300">
        <f>DV28+DV30</f>
        <v>0</v>
      </c>
      <c r="DW26" s="300"/>
      <c r="DX26" s="300"/>
      <c r="DY26" s="300"/>
      <c r="DZ26" s="300"/>
      <c r="EA26" s="300"/>
      <c r="EB26" s="300"/>
      <c r="EC26" s="300"/>
      <c r="ED26" s="300">
        <f>ED28+ED30</f>
        <v>0</v>
      </c>
      <c r="EE26" s="300"/>
      <c r="EF26" s="300"/>
      <c r="EG26" s="300"/>
      <c r="EH26" s="300"/>
      <c r="EI26" s="300"/>
      <c r="EJ26" s="300"/>
      <c r="EK26" s="301"/>
    </row>
    <row r="27" spans="1:141" s="85" customFormat="1" ht="12.75" customHeight="1">
      <c r="A27" s="107" t="s">
        <v>300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93"/>
      <c r="Z27" s="94"/>
      <c r="AA27" s="94"/>
      <c r="AB27" s="94"/>
      <c r="AC27" s="94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00"/>
      <c r="AY27" s="300"/>
      <c r="AZ27" s="300"/>
      <c r="BA27" s="300"/>
      <c r="BB27" s="300"/>
      <c r="BC27" s="300"/>
      <c r="BD27" s="300"/>
      <c r="BE27" s="300"/>
      <c r="BF27" s="300"/>
      <c r="BG27" s="300"/>
      <c r="BH27" s="300"/>
      <c r="BI27" s="300"/>
      <c r="BJ27" s="300"/>
      <c r="BK27" s="300"/>
      <c r="BL27" s="300"/>
      <c r="BM27" s="300"/>
      <c r="BN27" s="300"/>
      <c r="BO27" s="300"/>
      <c r="BP27" s="300"/>
      <c r="BQ27" s="300"/>
      <c r="BR27" s="300"/>
      <c r="BS27" s="300"/>
      <c r="BT27" s="300"/>
      <c r="BU27" s="300"/>
      <c r="BV27" s="300"/>
      <c r="BW27" s="300"/>
      <c r="BX27" s="300"/>
      <c r="BY27" s="300"/>
      <c r="BZ27" s="300"/>
      <c r="CA27" s="300"/>
      <c r="CB27" s="300"/>
      <c r="CC27" s="300"/>
      <c r="CD27" s="300"/>
      <c r="CE27" s="300"/>
      <c r="CF27" s="300"/>
      <c r="CG27" s="300"/>
      <c r="CH27" s="300"/>
      <c r="CI27" s="300"/>
      <c r="CJ27" s="300"/>
      <c r="CK27" s="300"/>
      <c r="CL27" s="300"/>
      <c r="CM27" s="300"/>
      <c r="CN27" s="300"/>
      <c r="CO27" s="300"/>
      <c r="CP27" s="300"/>
      <c r="CQ27" s="300"/>
      <c r="CR27" s="300"/>
      <c r="CS27" s="300"/>
      <c r="CT27" s="300"/>
      <c r="CU27" s="300"/>
      <c r="CV27" s="300"/>
      <c r="CW27" s="300"/>
      <c r="CX27" s="300"/>
      <c r="CY27" s="300"/>
      <c r="CZ27" s="300"/>
      <c r="DA27" s="300"/>
      <c r="DB27" s="300"/>
      <c r="DC27" s="300"/>
      <c r="DD27" s="300"/>
      <c r="DE27" s="300"/>
      <c r="DF27" s="300"/>
      <c r="DG27" s="300"/>
      <c r="DH27" s="300"/>
      <c r="DI27" s="300"/>
      <c r="DJ27" s="300"/>
      <c r="DK27" s="300"/>
      <c r="DL27" s="300"/>
      <c r="DM27" s="300"/>
      <c r="DN27" s="300"/>
      <c r="DO27" s="300"/>
      <c r="DP27" s="300"/>
      <c r="DQ27" s="300"/>
      <c r="DR27" s="300"/>
      <c r="DS27" s="300"/>
      <c r="DT27" s="300"/>
      <c r="DU27" s="300"/>
      <c r="DV27" s="300"/>
      <c r="DW27" s="300"/>
      <c r="DX27" s="300"/>
      <c r="DY27" s="300"/>
      <c r="DZ27" s="300"/>
      <c r="EA27" s="300"/>
      <c r="EB27" s="300"/>
      <c r="EC27" s="300"/>
      <c r="ED27" s="300"/>
      <c r="EE27" s="300"/>
      <c r="EF27" s="300"/>
      <c r="EG27" s="300"/>
      <c r="EH27" s="300"/>
      <c r="EI27" s="300"/>
      <c r="EJ27" s="300"/>
      <c r="EK27" s="301"/>
    </row>
    <row r="28" spans="1:141" s="85" customFormat="1" ht="12.75" customHeight="1">
      <c r="A28" s="131" t="s">
        <v>282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93" t="s">
        <v>173</v>
      </c>
      <c r="Z28" s="94"/>
      <c r="AA28" s="94"/>
      <c r="AB28" s="94"/>
      <c r="AC28" s="94"/>
      <c r="AD28" s="237">
        <f>AL28+BR28+BJ28</f>
        <v>1447491.58</v>
      </c>
      <c r="AE28" s="237"/>
      <c r="AF28" s="237"/>
      <c r="AG28" s="237"/>
      <c r="AH28" s="237"/>
      <c r="AI28" s="237"/>
      <c r="AJ28" s="237"/>
      <c r="AK28" s="237"/>
      <c r="AL28" s="237">
        <f>AT28+BB28</f>
        <v>1442349.37</v>
      </c>
      <c r="AM28" s="237"/>
      <c r="AN28" s="237"/>
      <c r="AO28" s="237"/>
      <c r="AP28" s="237"/>
      <c r="AQ28" s="237"/>
      <c r="AR28" s="237"/>
      <c r="AS28" s="237"/>
      <c r="AT28" s="237">
        <f>1447491.58-BJ28</f>
        <v>1442349.37</v>
      </c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>
        <v>5142.21</v>
      </c>
      <c r="BK28" s="237"/>
      <c r="BL28" s="237"/>
      <c r="BM28" s="237"/>
      <c r="BN28" s="237"/>
      <c r="BO28" s="237"/>
      <c r="BP28" s="237"/>
      <c r="BQ28" s="237"/>
      <c r="BR28" s="237"/>
      <c r="BS28" s="237"/>
      <c r="BT28" s="237"/>
      <c r="BU28" s="237"/>
      <c r="BV28" s="237"/>
      <c r="BW28" s="237"/>
      <c r="BX28" s="237"/>
      <c r="BY28" s="237"/>
      <c r="BZ28" s="237">
        <v>0</v>
      </c>
      <c r="CA28" s="237"/>
      <c r="CB28" s="237"/>
      <c r="CC28" s="237"/>
      <c r="CD28" s="237"/>
      <c r="CE28" s="237"/>
      <c r="CF28" s="237"/>
      <c r="CG28" s="237"/>
      <c r="CH28" s="237">
        <v>0</v>
      </c>
      <c r="CI28" s="237"/>
      <c r="CJ28" s="237"/>
      <c r="CK28" s="237"/>
      <c r="CL28" s="237"/>
      <c r="CM28" s="237"/>
      <c r="CN28" s="237"/>
      <c r="CO28" s="237"/>
      <c r="CP28" s="237">
        <f>AL28</f>
        <v>1442349.37</v>
      </c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85" customFormat="1" ht="12.75" customHeight="1">
      <c r="A29" s="107" t="s">
        <v>1175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93"/>
      <c r="Z29" s="94"/>
      <c r="AA29" s="94"/>
      <c r="AB29" s="94"/>
      <c r="AC29" s="94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85" customFormat="1" ht="15" customHeight="1">
      <c r="A30" s="107" t="s">
        <v>1176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93" t="s">
        <v>172</v>
      </c>
      <c r="Z30" s="94"/>
      <c r="AA30" s="94"/>
      <c r="AB30" s="94"/>
      <c r="AC30" s="94"/>
      <c r="AD30" s="237">
        <f>AL30+BR30+BJ30</f>
        <v>3415501.21</v>
      </c>
      <c r="AE30" s="237"/>
      <c r="AF30" s="237"/>
      <c r="AG30" s="237"/>
      <c r="AH30" s="237"/>
      <c r="AI30" s="237"/>
      <c r="AJ30" s="237"/>
      <c r="AK30" s="237"/>
      <c r="AL30" s="237">
        <f>AT30+BB30</f>
        <v>3135434.2</v>
      </c>
      <c r="AM30" s="237"/>
      <c r="AN30" s="237"/>
      <c r="AO30" s="237"/>
      <c r="AP30" s="237"/>
      <c r="AQ30" s="237"/>
      <c r="AR30" s="237"/>
      <c r="AS30" s="237"/>
      <c r="AT30" s="237">
        <f>3415501.21-BJ30</f>
        <v>3135434.2</v>
      </c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>
        <v>280067.01</v>
      </c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237"/>
      <c r="BZ30" s="237"/>
      <c r="CA30" s="237"/>
      <c r="CB30" s="237"/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>
        <f>AL30</f>
        <v>3135434.2</v>
      </c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85" customFormat="1" ht="15" customHeight="1" thickBot="1">
      <c r="A31" s="122" t="s">
        <v>42</v>
      </c>
      <c r="B31" s="122"/>
      <c r="C31" s="122"/>
      <c r="D31" s="122"/>
      <c r="E31" s="122"/>
      <c r="F31" s="122"/>
      <c r="G31" s="122"/>
      <c r="H31" s="122"/>
      <c r="I31" s="122"/>
      <c r="J31" s="122"/>
      <c r="K31" s="122"/>
      <c r="L31" s="122"/>
      <c r="M31" s="122"/>
      <c r="N31" s="122"/>
      <c r="O31" s="122"/>
      <c r="P31" s="122"/>
      <c r="Q31" s="122"/>
      <c r="R31" s="122"/>
      <c r="S31" s="122"/>
      <c r="T31" s="122"/>
      <c r="U31" s="122"/>
      <c r="V31" s="122"/>
      <c r="W31" s="122"/>
      <c r="X31" s="122"/>
      <c r="Y31" s="248" t="s">
        <v>46</v>
      </c>
      <c r="Z31" s="249"/>
      <c r="AA31" s="249"/>
      <c r="AB31" s="249"/>
      <c r="AC31" s="249"/>
      <c r="AD31" s="250">
        <f>AD18+AD22+AD26</f>
        <v>39546029.640000001</v>
      </c>
      <c r="AE31" s="250"/>
      <c r="AF31" s="250"/>
      <c r="AG31" s="250"/>
      <c r="AH31" s="250"/>
      <c r="AI31" s="250"/>
      <c r="AJ31" s="250"/>
      <c r="AK31" s="250"/>
      <c r="AL31" s="250">
        <f>AL18+AL22+AL26</f>
        <v>35188947.040000007</v>
      </c>
      <c r="AM31" s="250"/>
      <c r="AN31" s="250"/>
      <c r="AO31" s="250"/>
      <c r="AP31" s="250"/>
      <c r="AQ31" s="250"/>
      <c r="AR31" s="250"/>
      <c r="AS31" s="250"/>
      <c r="AT31" s="250">
        <f>AT18+AT22+AT26</f>
        <v>35188947.040000007</v>
      </c>
      <c r="AU31" s="250"/>
      <c r="AV31" s="250"/>
      <c r="AW31" s="250"/>
      <c r="AX31" s="250"/>
      <c r="AY31" s="250"/>
      <c r="AZ31" s="250"/>
      <c r="BA31" s="250"/>
      <c r="BB31" s="250">
        <f>BB18+BB22+BB26</f>
        <v>0</v>
      </c>
      <c r="BC31" s="250"/>
      <c r="BD31" s="250"/>
      <c r="BE31" s="250"/>
      <c r="BF31" s="250"/>
      <c r="BG31" s="250"/>
      <c r="BH31" s="250"/>
      <c r="BI31" s="250"/>
      <c r="BJ31" s="250">
        <f>BJ18+BJ22+BJ26</f>
        <v>2469710.0000000005</v>
      </c>
      <c r="BK31" s="250"/>
      <c r="BL31" s="250"/>
      <c r="BM31" s="250"/>
      <c r="BN31" s="250"/>
      <c r="BO31" s="250"/>
      <c r="BP31" s="250"/>
      <c r="BQ31" s="250"/>
      <c r="BR31" s="250">
        <f>BR18+BR22+BR26</f>
        <v>1887372.6</v>
      </c>
      <c r="BS31" s="250"/>
      <c r="BT31" s="250"/>
      <c r="BU31" s="250"/>
      <c r="BV31" s="250"/>
      <c r="BW31" s="250"/>
      <c r="BX31" s="250"/>
      <c r="BY31" s="250"/>
      <c r="BZ31" s="250">
        <f>BZ18+BZ22+BZ26</f>
        <v>0</v>
      </c>
      <c r="CA31" s="250"/>
      <c r="CB31" s="250"/>
      <c r="CC31" s="250"/>
      <c r="CD31" s="250"/>
      <c r="CE31" s="250"/>
      <c r="CF31" s="250"/>
      <c r="CG31" s="250"/>
      <c r="CH31" s="250">
        <f>CH18+CH22+CH26</f>
        <v>0</v>
      </c>
      <c r="CI31" s="250"/>
      <c r="CJ31" s="250"/>
      <c r="CK31" s="250"/>
      <c r="CL31" s="250"/>
      <c r="CM31" s="250"/>
      <c r="CN31" s="250"/>
      <c r="CO31" s="250"/>
      <c r="CP31" s="250">
        <f>CP18+CP22+CP26</f>
        <v>35188947.040000007</v>
      </c>
      <c r="CQ31" s="250"/>
      <c r="CR31" s="250"/>
      <c r="CS31" s="250"/>
      <c r="CT31" s="250"/>
      <c r="CU31" s="250"/>
      <c r="CV31" s="250"/>
      <c r="CW31" s="250"/>
      <c r="CX31" s="250">
        <f>CX18+CX22+CX26</f>
        <v>0</v>
      </c>
      <c r="CY31" s="250"/>
      <c r="CZ31" s="250"/>
      <c r="DA31" s="250"/>
      <c r="DB31" s="250"/>
      <c r="DC31" s="250"/>
      <c r="DD31" s="250"/>
      <c r="DE31" s="250"/>
      <c r="DF31" s="250">
        <f>DF18+DF22+DF26</f>
        <v>0</v>
      </c>
      <c r="DG31" s="250"/>
      <c r="DH31" s="250"/>
      <c r="DI31" s="250"/>
      <c r="DJ31" s="250"/>
      <c r="DK31" s="250"/>
      <c r="DL31" s="250"/>
      <c r="DM31" s="250"/>
      <c r="DN31" s="250">
        <f>DN18+DN22+DN26</f>
        <v>0</v>
      </c>
      <c r="DO31" s="250"/>
      <c r="DP31" s="250"/>
      <c r="DQ31" s="250"/>
      <c r="DR31" s="250"/>
      <c r="DS31" s="250"/>
      <c r="DT31" s="250"/>
      <c r="DU31" s="250"/>
      <c r="DV31" s="250">
        <f>DV18+DV22+DV26</f>
        <v>0</v>
      </c>
      <c r="DW31" s="250"/>
      <c r="DX31" s="250"/>
      <c r="DY31" s="250"/>
      <c r="DZ31" s="250"/>
      <c r="EA31" s="250"/>
      <c r="EB31" s="250"/>
      <c r="EC31" s="250"/>
      <c r="ED31" s="250">
        <f>ED18+ED22+ED26</f>
        <v>0</v>
      </c>
      <c r="EE31" s="250"/>
      <c r="EF31" s="250"/>
      <c r="EG31" s="250"/>
      <c r="EH31" s="250"/>
      <c r="EI31" s="250"/>
      <c r="EJ31" s="250"/>
      <c r="EK31" s="251"/>
    </row>
    <row r="33" spans="1:141">
      <c r="A33" s="86"/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86"/>
      <c r="P33" s="86"/>
      <c r="Q33" s="86"/>
      <c r="R33" s="86"/>
      <c r="S33" s="86"/>
      <c r="T33" s="86"/>
    </row>
    <row r="34" spans="1:141" s="84" customFormat="1" ht="11.25">
      <c r="A34" s="299" t="s">
        <v>878</v>
      </c>
      <c r="B34" s="299"/>
      <c r="C34" s="299"/>
      <c r="D34" s="299"/>
      <c r="E34" s="299"/>
      <c r="F34" s="299"/>
      <c r="G34" s="299"/>
      <c r="H34" s="299"/>
      <c r="I34" s="299"/>
      <c r="J34" s="299"/>
      <c r="K34" s="299"/>
      <c r="L34" s="299"/>
      <c r="M34" s="299"/>
      <c r="N34" s="299"/>
      <c r="O34" s="299"/>
      <c r="P34" s="299"/>
      <c r="Q34" s="299"/>
      <c r="R34" s="299"/>
      <c r="S34" s="299"/>
      <c r="T34" s="299"/>
      <c r="U34" s="299"/>
      <c r="V34" s="299"/>
      <c r="W34" s="299"/>
      <c r="X34" s="299"/>
      <c r="Y34" s="299"/>
      <c r="Z34" s="299"/>
      <c r="AA34" s="299"/>
      <c r="AB34" s="299"/>
      <c r="AC34" s="299"/>
      <c r="AD34" s="299"/>
      <c r="AE34" s="299"/>
      <c r="AF34" s="299"/>
      <c r="AG34" s="299"/>
      <c r="AH34" s="299"/>
      <c r="AI34" s="299"/>
      <c r="AJ34" s="299"/>
      <c r="AK34" s="299"/>
      <c r="AL34" s="299"/>
      <c r="AM34" s="299"/>
      <c r="AN34" s="299"/>
      <c r="AO34" s="299"/>
      <c r="AP34" s="299"/>
      <c r="AQ34" s="299"/>
      <c r="AR34" s="299"/>
      <c r="AS34" s="299"/>
      <c r="AT34" s="299"/>
      <c r="AU34" s="299"/>
      <c r="AV34" s="299"/>
      <c r="AW34" s="299"/>
      <c r="AX34" s="299"/>
      <c r="AY34" s="299"/>
      <c r="AZ34" s="299"/>
      <c r="BA34" s="299"/>
      <c r="BB34" s="299"/>
      <c r="BC34" s="299"/>
      <c r="BD34" s="299"/>
      <c r="BE34" s="299"/>
      <c r="BF34" s="299"/>
      <c r="BG34" s="299"/>
      <c r="BH34" s="299"/>
      <c r="BI34" s="299"/>
      <c r="BJ34" s="299"/>
      <c r="BK34" s="299"/>
      <c r="BL34" s="299"/>
      <c r="BM34" s="299"/>
      <c r="BN34" s="299"/>
      <c r="BO34" s="299"/>
      <c r="BP34" s="299"/>
      <c r="BQ34" s="299"/>
      <c r="BR34" s="299"/>
      <c r="BS34" s="299"/>
      <c r="BT34" s="299"/>
      <c r="BU34" s="299"/>
      <c r="BV34" s="299"/>
      <c r="BW34" s="299"/>
      <c r="BX34" s="299"/>
      <c r="BY34" s="299"/>
      <c r="BZ34" s="299"/>
      <c r="CA34" s="299"/>
      <c r="CB34" s="299"/>
      <c r="CC34" s="299"/>
      <c r="CD34" s="299"/>
      <c r="CE34" s="299"/>
      <c r="CF34" s="299"/>
      <c r="CG34" s="299"/>
      <c r="CH34" s="299"/>
      <c r="CI34" s="299"/>
      <c r="CJ34" s="299"/>
      <c r="CK34" s="299"/>
      <c r="CL34" s="299"/>
      <c r="CM34" s="299"/>
      <c r="CN34" s="299"/>
      <c r="CO34" s="299"/>
      <c r="CP34" s="299"/>
      <c r="CQ34" s="299"/>
      <c r="CR34" s="299"/>
      <c r="CS34" s="299"/>
      <c r="CT34" s="299"/>
      <c r="CU34" s="299"/>
      <c r="CV34" s="299"/>
      <c r="CW34" s="299"/>
      <c r="CX34" s="299"/>
      <c r="CY34" s="299"/>
      <c r="CZ34" s="299"/>
      <c r="DA34" s="299"/>
      <c r="DB34" s="299"/>
      <c r="DC34" s="299"/>
      <c r="DD34" s="299"/>
      <c r="DE34" s="299"/>
      <c r="DF34" s="299"/>
      <c r="DG34" s="299"/>
      <c r="DH34" s="299"/>
      <c r="DI34" s="299"/>
      <c r="DJ34" s="299"/>
      <c r="DK34" s="299"/>
      <c r="DL34" s="299"/>
      <c r="DM34" s="299"/>
      <c r="DN34" s="299"/>
      <c r="DO34" s="299"/>
      <c r="DP34" s="299"/>
      <c r="DQ34" s="299"/>
      <c r="DR34" s="299"/>
      <c r="DS34" s="299"/>
      <c r="DT34" s="299"/>
      <c r="DU34" s="299"/>
      <c r="DV34" s="299"/>
      <c r="DW34" s="299"/>
      <c r="DX34" s="299"/>
      <c r="DY34" s="299"/>
      <c r="DZ34" s="299"/>
      <c r="EA34" s="299"/>
      <c r="EB34" s="299"/>
      <c r="EC34" s="299"/>
      <c r="ED34" s="299"/>
      <c r="EE34" s="299"/>
      <c r="EF34" s="299"/>
      <c r="EG34" s="299"/>
      <c r="EH34" s="299"/>
      <c r="EI34" s="299"/>
      <c r="EJ34" s="299"/>
      <c r="EK34" s="299"/>
    </row>
    <row r="35" spans="1:141" s="84" customFormat="1" ht="11.25">
      <c r="A35" s="299"/>
      <c r="B35" s="299"/>
      <c r="C35" s="299"/>
      <c r="D35" s="299"/>
      <c r="E35" s="299"/>
      <c r="F35" s="299"/>
      <c r="G35" s="299"/>
      <c r="H35" s="299"/>
      <c r="I35" s="299"/>
      <c r="J35" s="299"/>
      <c r="K35" s="299"/>
      <c r="L35" s="299"/>
      <c r="M35" s="299"/>
      <c r="N35" s="299"/>
      <c r="O35" s="299"/>
      <c r="P35" s="299"/>
      <c r="Q35" s="299"/>
      <c r="R35" s="299"/>
      <c r="S35" s="299"/>
      <c r="T35" s="299"/>
      <c r="U35" s="299"/>
      <c r="V35" s="299"/>
      <c r="W35" s="299"/>
      <c r="X35" s="299"/>
      <c r="Y35" s="299"/>
      <c r="Z35" s="299"/>
      <c r="AA35" s="299"/>
      <c r="AB35" s="299"/>
      <c r="AC35" s="299"/>
      <c r="AD35" s="299"/>
      <c r="AE35" s="299"/>
      <c r="AF35" s="299"/>
      <c r="AG35" s="299"/>
      <c r="AH35" s="299"/>
      <c r="AI35" s="299"/>
      <c r="AJ35" s="299"/>
      <c r="AK35" s="299"/>
      <c r="AL35" s="299"/>
      <c r="AM35" s="299"/>
      <c r="AN35" s="299"/>
      <c r="AO35" s="299"/>
      <c r="AP35" s="299"/>
      <c r="AQ35" s="299"/>
      <c r="AR35" s="299"/>
      <c r="AS35" s="299"/>
      <c r="AT35" s="299"/>
      <c r="AU35" s="299"/>
      <c r="AV35" s="299"/>
      <c r="AW35" s="299"/>
      <c r="AX35" s="299"/>
      <c r="AY35" s="299"/>
      <c r="AZ35" s="299"/>
      <c r="BA35" s="299"/>
      <c r="BB35" s="299"/>
      <c r="BC35" s="299"/>
      <c r="BD35" s="299"/>
      <c r="BE35" s="299"/>
      <c r="BF35" s="299"/>
      <c r="BG35" s="299"/>
      <c r="BH35" s="299"/>
      <c r="BI35" s="299"/>
      <c r="BJ35" s="299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  <c r="BU35" s="299"/>
      <c r="BV35" s="299"/>
      <c r="BW35" s="299"/>
      <c r="BX35" s="299"/>
      <c r="BY35" s="299"/>
      <c r="BZ35" s="299"/>
      <c r="CA35" s="299"/>
      <c r="CB35" s="299"/>
      <c r="CC35" s="299"/>
      <c r="CD35" s="299"/>
      <c r="CE35" s="299"/>
      <c r="CF35" s="299"/>
      <c r="CG35" s="299"/>
      <c r="CH35" s="299"/>
      <c r="CI35" s="299"/>
      <c r="CJ35" s="299"/>
      <c r="CK35" s="299"/>
      <c r="CL35" s="299"/>
      <c r="CM35" s="299"/>
      <c r="CN35" s="299"/>
      <c r="CO35" s="299"/>
      <c r="CP35" s="299"/>
      <c r="CQ35" s="299"/>
      <c r="CR35" s="299"/>
      <c r="CS35" s="299"/>
      <c r="CT35" s="299"/>
      <c r="CU35" s="299"/>
      <c r="CV35" s="299"/>
      <c r="CW35" s="299"/>
      <c r="CX35" s="299"/>
      <c r="CY35" s="299"/>
      <c r="CZ35" s="299"/>
      <c r="DA35" s="299"/>
      <c r="DB35" s="299"/>
      <c r="DC35" s="299"/>
      <c r="DD35" s="299"/>
      <c r="DE35" s="299"/>
      <c r="DF35" s="299"/>
      <c r="DG35" s="299"/>
      <c r="DH35" s="299"/>
      <c r="DI35" s="299"/>
      <c r="DJ35" s="299"/>
      <c r="DK35" s="299"/>
      <c r="DL35" s="299"/>
      <c r="DM35" s="299"/>
      <c r="DN35" s="299"/>
      <c r="DO35" s="299"/>
      <c r="DP35" s="299"/>
      <c r="DQ35" s="299"/>
      <c r="DR35" s="299"/>
      <c r="DS35" s="299"/>
      <c r="DT35" s="299"/>
      <c r="DU35" s="299"/>
      <c r="DV35" s="299"/>
      <c r="DW35" s="299"/>
      <c r="DX35" s="299"/>
      <c r="DY35" s="299"/>
      <c r="DZ35" s="299"/>
      <c r="EA35" s="299"/>
      <c r="EB35" s="299"/>
      <c r="EC35" s="299"/>
      <c r="ED35" s="299"/>
      <c r="EE35" s="299"/>
      <c r="EF35" s="299"/>
      <c r="EG35" s="299"/>
      <c r="EH35" s="299"/>
      <c r="EI35" s="299"/>
      <c r="EJ35" s="299"/>
      <c r="EK35" s="299"/>
    </row>
    <row r="36" spans="1:141" s="84" customFormat="1" ht="12" customHeight="1">
      <c r="A36" s="20" t="s">
        <v>345</v>
      </c>
    </row>
    <row r="37" spans="1:141" s="84" customFormat="1" ht="12" customHeight="1">
      <c r="A37" s="20" t="s">
        <v>346</v>
      </c>
    </row>
    <row r="38" spans="1:141" s="84" customFormat="1" ht="12" customHeight="1">
      <c r="A38" s="20" t="s">
        <v>347</v>
      </c>
    </row>
    <row r="39" spans="1:141" s="84" customFormat="1" ht="12" customHeight="1">
      <c r="A39" s="20" t="s">
        <v>348</v>
      </c>
    </row>
    <row r="40" spans="1:141" s="84" customFormat="1" ht="12" customHeight="1">
      <c r="A40" s="20" t="s">
        <v>349</v>
      </c>
    </row>
    <row r="41" spans="1:141" s="84" customFormat="1" ht="12" customHeight="1">
      <c r="A41" s="20" t="s">
        <v>350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61"/>
  <sheetViews>
    <sheetView tabSelected="1" workbookViewId="0">
      <selection activeCell="AF28" sqref="AF28:EK28"/>
    </sheetView>
  </sheetViews>
  <sheetFormatPr defaultColWidth="1.42578125" defaultRowHeight="15.75"/>
  <cols>
    <col min="1" max="16384" width="1.42578125" style="87"/>
  </cols>
  <sheetData>
    <row r="1" spans="1:141" s="85" customFormat="1" ht="12.75" customHeight="1">
      <c r="A1" s="232" t="s">
        <v>248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141" t="s">
        <v>22</v>
      </c>
      <c r="AB1" s="232"/>
      <c r="AC1" s="232"/>
      <c r="AD1" s="232"/>
      <c r="AE1" s="154"/>
      <c r="AF1" s="308" t="s">
        <v>351</v>
      </c>
      <c r="AG1" s="309"/>
      <c r="AH1" s="309"/>
      <c r="AI1" s="309"/>
      <c r="AJ1" s="309"/>
      <c r="AK1" s="309"/>
      <c r="AL1" s="309"/>
      <c r="AM1" s="309"/>
      <c r="AN1" s="309"/>
      <c r="AO1" s="309"/>
      <c r="AP1" s="309"/>
      <c r="AQ1" s="309"/>
      <c r="AR1" s="309"/>
      <c r="AS1" s="309"/>
      <c r="AT1" s="309"/>
      <c r="AU1" s="309"/>
      <c r="AV1" s="309"/>
      <c r="AW1" s="309"/>
      <c r="AX1" s="309"/>
      <c r="AY1" s="309"/>
      <c r="AZ1" s="309"/>
      <c r="BA1" s="309"/>
      <c r="BB1" s="309"/>
      <c r="BC1" s="309"/>
      <c r="BD1" s="309"/>
      <c r="BE1" s="309"/>
      <c r="BF1" s="309"/>
      <c r="BG1" s="309"/>
      <c r="BH1" s="309"/>
      <c r="BI1" s="309"/>
      <c r="BJ1" s="309"/>
      <c r="BK1" s="309"/>
      <c r="BL1" s="309"/>
      <c r="BM1" s="309"/>
      <c r="BN1" s="309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  <c r="CC1" s="309"/>
      <c r="CD1" s="309"/>
      <c r="CE1" s="309"/>
      <c r="CF1" s="309"/>
      <c r="CG1" s="309"/>
      <c r="CH1" s="309"/>
      <c r="CI1" s="309"/>
      <c r="CJ1" s="309"/>
      <c r="CK1" s="309"/>
      <c r="CL1" s="309"/>
      <c r="CM1" s="309"/>
      <c r="CN1" s="309"/>
      <c r="CO1" s="309"/>
      <c r="CP1" s="309"/>
      <c r="CQ1" s="309"/>
      <c r="CR1" s="309"/>
      <c r="CS1" s="309"/>
      <c r="CT1" s="309"/>
      <c r="CU1" s="309"/>
      <c r="CV1" s="309"/>
      <c r="CW1" s="309"/>
      <c r="CX1" s="309"/>
      <c r="CY1" s="309"/>
      <c r="CZ1" s="309"/>
      <c r="DA1" s="309"/>
      <c r="DB1" s="309"/>
      <c r="DC1" s="309"/>
      <c r="DD1" s="309"/>
      <c r="DE1" s="309"/>
      <c r="DF1" s="309"/>
      <c r="DG1" s="309"/>
      <c r="DH1" s="309"/>
      <c r="DI1" s="309"/>
      <c r="DJ1" s="309"/>
      <c r="DK1" s="309"/>
      <c r="DL1" s="309"/>
      <c r="DM1" s="309"/>
      <c r="DN1" s="309"/>
      <c r="DO1" s="309"/>
      <c r="DP1" s="309"/>
      <c r="DQ1" s="309"/>
      <c r="DR1" s="309"/>
      <c r="DS1" s="309"/>
      <c r="DT1" s="309"/>
      <c r="DU1" s="309"/>
      <c r="DV1" s="309"/>
      <c r="DW1" s="309"/>
      <c r="DX1" s="309"/>
      <c r="DY1" s="309"/>
      <c r="DZ1" s="309"/>
      <c r="EA1" s="309"/>
      <c r="EB1" s="309"/>
      <c r="EC1" s="309"/>
      <c r="ED1" s="309"/>
      <c r="EE1" s="309"/>
      <c r="EF1" s="309"/>
      <c r="EG1" s="309"/>
      <c r="EH1" s="309"/>
      <c r="EI1" s="309"/>
      <c r="EJ1" s="309"/>
      <c r="EK1" s="252"/>
    </row>
    <row r="2" spans="1:141" s="85" customFormat="1" ht="12.75" customHeight="1">
      <c r="A2" s="298"/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149" t="s">
        <v>25</v>
      </c>
      <c r="AB2" s="235"/>
      <c r="AC2" s="235"/>
      <c r="AD2" s="235"/>
      <c r="AE2" s="153"/>
      <c r="AF2" s="234" t="s">
        <v>139</v>
      </c>
      <c r="AG2" s="233"/>
      <c r="AH2" s="233"/>
      <c r="AI2" s="233"/>
      <c r="AJ2" s="233"/>
      <c r="AK2" s="233"/>
      <c r="AL2" s="233"/>
      <c r="AM2" s="233"/>
      <c r="AN2" s="233"/>
      <c r="AO2" s="233"/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233"/>
      <c r="BB2" s="233"/>
      <c r="BC2" s="233"/>
      <c r="BD2" s="233"/>
      <c r="BE2" s="233"/>
      <c r="BF2" s="233"/>
      <c r="BG2" s="233"/>
      <c r="BH2" s="233"/>
      <c r="BI2" s="233"/>
      <c r="BJ2" s="233"/>
      <c r="BK2" s="233"/>
      <c r="BL2" s="233"/>
      <c r="BM2" s="233"/>
      <c r="BN2" s="233"/>
      <c r="BO2" s="233"/>
      <c r="BP2" s="233"/>
      <c r="BQ2" s="233"/>
      <c r="BR2" s="233"/>
      <c r="BS2" s="233"/>
      <c r="BT2" s="233"/>
      <c r="BU2" s="233"/>
      <c r="BV2" s="233"/>
      <c r="BW2" s="233"/>
      <c r="BX2" s="233"/>
      <c r="BY2" s="233"/>
      <c r="BZ2" s="233"/>
      <c r="CA2" s="233"/>
      <c r="CB2" s="233"/>
      <c r="CC2" s="233"/>
      <c r="CD2" s="233"/>
      <c r="CE2" s="233"/>
      <c r="CF2" s="233"/>
      <c r="CG2" s="233"/>
      <c r="CH2" s="233"/>
      <c r="CI2" s="233"/>
      <c r="CJ2" s="233"/>
      <c r="CK2" s="233"/>
      <c r="CL2" s="233"/>
      <c r="CM2" s="233"/>
      <c r="CN2" s="233"/>
      <c r="CO2" s="233"/>
      <c r="CP2" s="233"/>
      <c r="CQ2" s="233"/>
      <c r="CR2" s="233"/>
      <c r="CS2" s="233"/>
      <c r="CT2" s="233"/>
      <c r="CU2" s="233"/>
      <c r="CV2" s="233"/>
      <c r="CW2" s="233"/>
      <c r="CX2" s="233"/>
      <c r="CY2" s="233"/>
      <c r="CZ2" s="233"/>
      <c r="DA2" s="233"/>
      <c r="DB2" s="233"/>
      <c r="DC2" s="233"/>
      <c r="DD2" s="233"/>
      <c r="DE2" s="233"/>
      <c r="DF2" s="233"/>
      <c r="DG2" s="233"/>
      <c r="DH2" s="233"/>
      <c r="DI2" s="233"/>
      <c r="DJ2" s="233"/>
      <c r="DK2" s="233"/>
      <c r="DL2" s="233"/>
      <c r="DM2" s="233"/>
      <c r="DN2" s="233"/>
      <c r="DO2" s="233"/>
      <c r="DP2" s="233"/>
      <c r="DQ2" s="233"/>
      <c r="DR2" s="233"/>
      <c r="DS2" s="233"/>
      <c r="DT2" s="233"/>
      <c r="DU2" s="233"/>
      <c r="DV2" s="233"/>
      <c r="DW2" s="233"/>
      <c r="DX2" s="233"/>
      <c r="DY2" s="233"/>
      <c r="DZ2" s="233"/>
      <c r="EA2" s="233"/>
      <c r="EB2" s="233"/>
      <c r="EC2" s="233"/>
      <c r="ED2" s="233"/>
      <c r="EE2" s="233"/>
      <c r="EF2" s="233"/>
      <c r="EG2" s="233"/>
      <c r="EH2" s="233"/>
      <c r="EI2" s="233"/>
      <c r="EJ2" s="233"/>
      <c r="EK2" s="145"/>
    </row>
    <row r="3" spans="1:141" s="85" customFormat="1" ht="12.75" customHeight="1">
      <c r="A3" s="298"/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298"/>
      <c r="U3" s="298"/>
      <c r="V3" s="298"/>
      <c r="W3" s="298"/>
      <c r="X3" s="298"/>
      <c r="Y3" s="298"/>
      <c r="Z3" s="298"/>
      <c r="AA3" s="149"/>
      <c r="AB3" s="235"/>
      <c r="AC3" s="235"/>
      <c r="AD3" s="235"/>
      <c r="AE3" s="153"/>
      <c r="AF3" s="151" t="s">
        <v>352</v>
      </c>
      <c r="AG3" s="151"/>
      <c r="AH3" s="151"/>
      <c r="AI3" s="151"/>
      <c r="AJ3" s="151"/>
      <c r="AK3" s="151"/>
      <c r="AL3" s="151"/>
      <c r="AM3" s="151"/>
      <c r="AN3" s="151"/>
      <c r="AO3" s="151"/>
      <c r="AP3" s="151"/>
      <c r="AQ3" s="151"/>
      <c r="AR3" s="151"/>
      <c r="AS3" s="151"/>
      <c r="AT3" s="151"/>
      <c r="AU3" s="151"/>
      <c r="AV3" s="151"/>
      <c r="AW3" s="151"/>
      <c r="AX3" s="151"/>
      <c r="AY3" s="148"/>
      <c r="AZ3" s="148"/>
      <c r="BA3" s="148"/>
      <c r="BB3" s="148"/>
      <c r="BC3" s="148"/>
      <c r="BD3" s="148"/>
      <c r="BE3" s="148"/>
      <c r="BF3" s="148"/>
      <c r="BG3" s="148"/>
      <c r="BH3" s="148"/>
      <c r="BI3" s="148"/>
      <c r="BJ3" s="148"/>
      <c r="BK3" s="148"/>
      <c r="BL3" s="148"/>
      <c r="BM3" s="148"/>
      <c r="BN3" s="148"/>
      <c r="BO3" s="148"/>
      <c r="BP3" s="148"/>
      <c r="BQ3" s="151"/>
      <c r="BR3" s="151"/>
      <c r="BS3" s="151"/>
      <c r="BT3" s="151"/>
      <c r="BU3" s="151"/>
      <c r="BV3" s="151"/>
      <c r="BW3" s="151"/>
      <c r="BX3" s="151"/>
      <c r="BY3" s="151"/>
      <c r="BZ3" s="151"/>
      <c r="CA3" s="151"/>
      <c r="CB3" s="151"/>
      <c r="CC3" s="151"/>
      <c r="CD3" s="151"/>
      <c r="CE3" s="151"/>
      <c r="CF3" s="151"/>
      <c r="CG3" s="151"/>
      <c r="CH3" s="151"/>
      <c r="CI3" s="234" t="s">
        <v>353</v>
      </c>
      <c r="CJ3" s="233"/>
      <c r="CK3" s="233"/>
      <c r="CL3" s="233"/>
      <c r="CM3" s="233"/>
      <c r="CN3" s="233"/>
      <c r="CO3" s="233"/>
      <c r="CP3" s="233"/>
      <c r="CQ3" s="233"/>
      <c r="CR3" s="233"/>
      <c r="CS3" s="233"/>
      <c r="CT3" s="233"/>
      <c r="CU3" s="233"/>
      <c r="CV3" s="233"/>
      <c r="CW3" s="233"/>
      <c r="CX3" s="233"/>
      <c r="CY3" s="233"/>
      <c r="CZ3" s="233"/>
      <c r="DA3" s="233"/>
      <c r="DB3" s="233"/>
      <c r="DC3" s="233"/>
      <c r="DD3" s="233"/>
      <c r="DE3" s="233"/>
      <c r="DF3" s="233"/>
      <c r="DG3" s="233"/>
      <c r="DH3" s="233"/>
      <c r="DI3" s="233"/>
      <c r="DJ3" s="233"/>
      <c r="DK3" s="233"/>
      <c r="DL3" s="233"/>
      <c r="DM3" s="233"/>
      <c r="DN3" s="233"/>
      <c r="DO3" s="233"/>
      <c r="DP3" s="233"/>
      <c r="DQ3" s="233"/>
      <c r="DR3" s="233"/>
      <c r="DS3" s="233"/>
      <c r="DT3" s="233"/>
      <c r="DU3" s="233"/>
      <c r="DV3" s="233"/>
      <c r="DW3" s="233"/>
      <c r="DX3" s="233"/>
      <c r="DY3" s="233"/>
      <c r="DZ3" s="233"/>
      <c r="EA3" s="233"/>
      <c r="EB3" s="233"/>
      <c r="EC3" s="233"/>
      <c r="ED3" s="233"/>
      <c r="EE3" s="233"/>
      <c r="EF3" s="233"/>
      <c r="EG3" s="233"/>
      <c r="EH3" s="233"/>
      <c r="EI3" s="233"/>
      <c r="EJ3" s="233"/>
      <c r="EK3" s="145"/>
    </row>
    <row r="4" spans="1:141" s="85" customFormat="1" ht="12.75" customHeight="1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149"/>
      <c r="AB4" s="235"/>
      <c r="AC4" s="235"/>
      <c r="AD4" s="235"/>
      <c r="AE4" s="153"/>
      <c r="AF4" s="298" t="s">
        <v>354</v>
      </c>
      <c r="AG4" s="298"/>
      <c r="AH4" s="298"/>
      <c r="AI4" s="298"/>
      <c r="AJ4" s="298"/>
      <c r="AK4" s="298"/>
      <c r="AL4" s="298"/>
      <c r="AM4" s="298"/>
      <c r="AN4" s="298"/>
      <c r="AO4" s="298"/>
      <c r="AP4" s="149" t="s">
        <v>309</v>
      </c>
      <c r="AQ4" s="235"/>
      <c r="AR4" s="235"/>
      <c r="AS4" s="235"/>
      <c r="AT4" s="235"/>
      <c r="AU4" s="235"/>
      <c r="AV4" s="235"/>
      <c r="AW4" s="235"/>
      <c r="AX4" s="235"/>
      <c r="AY4" s="141" t="s">
        <v>307</v>
      </c>
      <c r="AZ4" s="232"/>
      <c r="BA4" s="232"/>
      <c r="BB4" s="232"/>
      <c r="BC4" s="232"/>
      <c r="BD4" s="232"/>
      <c r="BE4" s="232"/>
      <c r="BF4" s="232"/>
      <c r="BG4" s="232"/>
      <c r="BH4" s="232"/>
      <c r="BI4" s="232"/>
      <c r="BJ4" s="232"/>
      <c r="BK4" s="232"/>
      <c r="BL4" s="232"/>
      <c r="BM4" s="232"/>
      <c r="BN4" s="232"/>
      <c r="BO4" s="232"/>
      <c r="BP4" s="154"/>
      <c r="BQ4" s="298" t="s">
        <v>360</v>
      </c>
      <c r="BR4" s="298"/>
      <c r="BS4" s="298"/>
      <c r="BT4" s="298"/>
      <c r="BU4" s="298"/>
      <c r="BV4" s="298"/>
      <c r="BW4" s="298"/>
      <c r="BX4" s="298"/>
      <c r="BY4" s="298"/>
      <c r="BZ4" s="141" t="s">
        <v>309</v>
      </c>
      <c r="CA4" s="232"/>
      <c r="CB4" s="232"/>
      <c r="CC4" s="232"/>
      <c r="CD4" s="232"/>
      <c r="CE4" s="232"/>
      <c r="CF4" s="232"/>
      <c r="CG4" s="232"/>
      <c r="CH4" s="154"/>
      <c r="CI4" s="298" t="s">
        <v>354</v>
      </c>
      <c r="CJ4" s="298"/>
      <c r="CK4" s="298"/>
      <c r="CL4" s="298"/>
      <c r="CM4" s="298"/>
      <c r="CN4" s="298"/>
      <c r="CO4" s="298"/>
      <c r="CP4" s="298"/>
      <c r="CQ4" s="298"/>
      <c r="CR4" s="298"/>
      <c r="CS4" s="149" t="s">
        <v>309</v>
      </c>
      <c r="CT4" s="235"/>
      <c r="CU4" s="235"/>
      <c r="CV4" s="235"/>
      <c r="CW4" s="235"/>
      <c r="CX4" s="235"/>
      <c r="CY4" s="235"/>
      <c r="CZ4" s="235"/>
      <c r="DA4" s="235"/>
      <c r="DB4" s="141" t="s">
        <v>307</v>
      </c>
      <c r="DC4" s="232"/>
      <c r="DD4" s="232"/>
      <c r="DE4" s="232"/>
      <c r="DF4" s="232"/>
      <c r="DG4" s="232"/>
      <c r="DH4" s="232"/>
      <c r="DI4" s="232"/>
      <c r="DJ4" s="232"/>
      <c r="DK4" s="232"/>
      <c r="DL4" s="232"/>
      <c r="DM4" s="232"/>
      <c r="DN4" s="232"/>
      <c r="DO4" s="232"/>
      <c r="DP4" s="232"/>
      <c r="DQ4" s="232"/>
      <c r="DR4" s="232"/>
      <c r="DS4" s="154"/>
      <c r="DT4" s="298" t="s">
        <v>360</v>
      </c>
      <c r="DU4" s="298"/>
      <c r="DV4" s="298"/>
      <c r="DW4" s="298"/>
      <c r="DX4" s="298"/>
      <c r="DY4" s="298"/>
      <c r="DZ4" s="298"/>
      <c r="EA4" s="298"/>
      <c r="EB4" s="298"/>
      <c r="EC4" s="141" t="s">
        <v>309</v>
      </c>
      <c r="ED4" s="232"/>
      <c r="EE4" s="232"/>
      <c r="EF4" s="232"/>
      <c r="EG4" s="232"/>
      <c r="EH4" s="232"/>
      <c r="EI4" s="232"/>
      <c r="EJ4" s="232"/>
      <c r="EK4" s="154"/>
    </row>
    <row r="5" spans="1:141" s="85" customFormat="1" ht="12.75" customHeight="1">
      <c r="A5" s="298"/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149"/>
      <c r="AB5" s="235"/>
      <c r="AC5" s="235"/>
      <c r="AD5" s="235"/>
      <c r="AE5" s="153"/>
      <c r="AF5" s="298" t="s">
        <v>355</v>
      </c>
      <c r="AG5" s="298"/>
      <c r="AH5" s="298"/>
      <c r="AI5" s="298"/>
      <c r="AJ5" s="298"/>
      <c r="AK5" s="298"/>
      <c r="AL5" s="298"/>
      <c r="AM5" s="298"/>
      <c r="AN5" s="298"/>
      <c r="AO5" s="298"/>
      <c r="AP5" s="149" t="s">
        <v>310</v>
      </c>
      <c r="AQ5" s="235"/>
      <c r="AR5" s="235"/>
      <c r="AS5" s="235"/>
      <c r="AT5" s="235"/>
      <c r="AU5" s="235"/>
      <c r="AV5" s="235"/>
      <c r="AW5" s="235"/>
      <c r="AX5" s="235"/>
      <c r="AY5" s="152" t="s">
        <v>308</v>
      </c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6"/>
      <c r="BO5" s="236"/>
      <c r="BP5" s="150"/>
      <c r="BQ5" s="298"/>
      <c r="BR5" s="298"/>
      <c r="BS5" s="298"/>
      <c r="BT5" s="298"/>
      <c r="BU5" s="298"/>
      <c r="BV5" s="298"/>
      <c r="BW5" s="298"/>
      <c r="BX5" s="298"/>
      <c r="BY5" s="298"/>
      <c r="BZ5" s="149" t="s">
        <v>310</v>
      </c>
      <c r="CA5" s="235"/>
      <c r="CB5" s="235"/>
      <c r="CC5" s="235"/>
      <c r="CD5" s="235"/>
      <c r="CE5" s="235"/>
      <c r="CF5" s="235"/>
      <c r="CG5" s="235"/>
      <c r="CH5" s="153"/>
      <c r="CI5" s="298" t="s">
        <v>355</v>
      </c>
      <c r="CJ5" s="298"/>
      <c r="CK5" s="298"/>
      <c r="CL5" s="298"/>
      <c r="CM5" s="298"/>
      <c r="CN5" s="298"/>
      <c r="CO5" s="298"/>
      <c r="CP5" s="298"/>
      <c r="CQ5" s="298"/>
      <c r="CR5" s="298"/>
      <c r="CS5" s="149" t="s">
        <v>310</v>
      </c>
      <c r="CT5" s="235"/>
      <c r="CU5" s="235"/>
      <c r="CV5" s="235"/>
      <c r="CW5" s="235"/>
      <c r="CX5" s="235"/>
      <c r="CY5" s="235"/>
      <c r="CZ5" s="235"/>
      <c r="DA5" s="235"/>
      <c r="DB5" s="152" t="s">
        <v>308</v>
      </c>
      <c r="DC5" s="236"/>
      <c r="DD5" s="236"/>
      <c r="DE5" s="236"/>
      <c r="DF5" s="236"/>
      <c r="DG5" s="236"/>
      <c r="DH5" s="236"/>
      <c r="DI5" s="236"/>
      <c r="DJ5" s="236"/>
      <c r="DK5" s="236"/>
      <c r="DL5" s="236"/>
      <c r="DM5" s="236"/>
      <c r="DN5" s="236"/>
      <c r="DO5" s="236"/>
      <c r="DP5" s="236"/>
      <c r="DQ5" s="236"/>
      <c r="DR5" s="236"/>
      <c r="DS5" s="150"/>
      <c r="DT5" s="298"/>
      <c r="DU5" s="298"/>
      <c r="DV5" s="298"/>
      <c r="DW5" s="298"/>
      <c r="DX5" s="298"/>
      <c r="DY5" s="298"/>
      <c r="DZ5" s="298"/>
      <c r="EA5" s="298"/>
      <c r="EB5" s="298"/>
      <c r="EC5" s="149" t="s">
        <v>310</v>
      </c>
      <c r="ED5" s="235"/>
      <c r="EE5" s="235"/>
      <c r="EF5" s="235"/>
      <c r="EG5" s="235"/>
      <c r="EH5" s="235"/>
      <c r="EI5" s="235"/>
      <c r="EJ5" s="235"/>
      <c r="EK5" s="153"/>
    </row>
    <row r="6" spans="1:141" s="85" customFormat="1" ht="12.75" customHeight="1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149"/>
      <c r="AB6" s="235"/>
      <c r="AC6" s="235"/>
      <c r="AD6" s="235"/>
      <c r="AE6" s="153"/>
      <c r="AF6" s="298" t="s">
        <v>356</v>
      </c>
      <c r="AG6" s="298"/>
      <c r="AH6" s="298"/>
      <c r="AI6" s="298"/>
      <c r="AJ6" s="298"/>
      <c r="AK6" s="298"/>
      <c r="AL6" s="298"/>
      <c r="AM6" s="298"/>
      <c r="AN6" s="298"/>
      <c r="AO6" s="298"/>
      <c r="AP6" s="149" t="s">
        <v>321</v>
      </c>
      <c r="AQ6" s="235"/>
      <c r="AR6" s="235"/>
      <c r="AS6" s="235"/>
      <c r="AT6" s="235"/>
      <c r="AU6" s="235"/>
      <c r="AV6" s="235"/>
      <c r="AW6" s="235"/>
      <c r="AX6" s="153"/>
      <c r="AY6" s="234" t="s">
        <v>139</v>
      </c>
      <c r="AZ6" s="233"/>
      <c r="BA6" s="233"/>
      <c r="BB6" s="233"/>
      <c r="BC6" s="233"/>
      <c r="BD6" s="233"/>
      <c r="BE6" s="233"/>
      <c r="BF6" s="233"/>
      <c r="BG6" s="233"/>
      <c r="BH6" s="233"/>
      <c r="BI6" s="233"/>
      <c r="BJ6" s="233"/>
      <c r="BK6" s="233"/>
      <c r="BL6" s="233"/>
      <c r="BM6" s="233"/>
      <c r="BN6" s="233"/>
      <c r="BO6" s="233"/>
      <c r="BP6" s="145"/>
      <c r="BQ6" s="298"/>
      <c r="BR6" s="298"/>
      <c r="BS6" s="298"/>
      <c r="BT6" s="298"/>
      <c r="BU6" s="298"/>
      <c r="BV6" s="298"/>
      <c r="BW6" s="298"/>
      <c r="BX6" s="298"/>
      <c r="BY6" s="298"/>
      <c r="BZ6" s="149" t="s">
        <v>361</v>
      </c>
      <c r="CA6" s="235"/>
      <c r="CB6" s="235"/>
      <c r="CC6" s="235"/>
      <c r="CD6" s="235"/>
      <c r="CE6" s="235"/>
      <c r="CF6" s="235"/>
      <c r="CG6" s="235"/>
      <c r="CH6" s="153"/>
      <c r="CI6" s="298" t="s">
        <v>356</v>
      </c>
      <c r="CJ6" s="298"/>
      <c r="CK6" s="298"/>
      <c r="CL6" s="298"/>
      <c r="CM6" s="298"/>
      <c r="CN6" s="298"/>
      <c r="CO6" s="298"/>
      <c r="CP6" s="298"/>
      <c r="CQ6" s="298"/>
      <c r="CR6" s="298"/>
      <c r="CS6" s="149" t="s">
        <v>321</v>
      </c>
      <c r="CT6" s="235"/>
      <c r="CU6" s="235"/>
      <c r="CV6" s="235"/>
      <c r="CW6" s="235"/>
      <c r="CX6" s="235"/>
      <c r="CY6" s="235"/>
      <c r="CZ6" s="235"/>
      <c r="DA6" s="153"/>
      <c r="DB6" s="234" t="s">
        <v>139</v>
      </c>
      <c r="DC6" s="233"/>
      <c r="DD6" s="233"/>
      <c r="DE6" s="233"/>
      <c r="DF6" s="233"/>
      <c r="DG6" s="233"/>
      <c r="DH6" s="233"/>
      <c r="DI6" s="233"/>
      <c r="DJ6" s="233"/>
      <c r="DK6" s="233"/>
      <c r="DL6" s="233"/>
      <c r="DM6" s="233"/>
      <c r="DN6" s="233"/>
      <c r="DO6" s="233"/>
      <c r="DP6" s="233"/>
      <c r="DQ6" s="233"/>
      <c r="DR6" s="233"/>
      <c r="DS6" s="145"/>
      <c r="DT6" s="298"/>
      <c r="DU6" s="298"/>
      <c r="DV6" s="298"/>
      <c r="DW6" s="298"/>
      <c r="DX6" s="298"/>
      <c r="DY6" s="298"/>
      <c r="DZ6" s="298"/>
      <c r="EA6" s="298"/>
      <c r="EB6" s="298"/>
      <c r="EC6" s="149" t="s">
        <v>361</v>
      </c>
      <c r="ED6" s="235"/>
      <c r="EE6" s="235"/>
      <c r="EF6" s="235"/>
      <c r="EG6" s="235"/>
      <c r="EH6" s="235"/>
      <c r="EI6" s="235"/>
      <c r="EJ6" s="235"/>
      <c r="EK6" s="153"/>
    </row>
    <row r="7" spans="1:141" s="85" customFormat="1" ht="12.75" customHeight="1">
      <c r="A7" s="298"/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/>
      <c r="V7" s="298"/>
      <c r="W7" s="298"/>
      <c r="X7" s="298"/>
      <c r="Y7" s="298"/>
      <c r="Z7" s="298"/>
      <c r="AA7" s="149"/>
      <c r="AB7" s="235"/>
      <c r="AC7" s="235"/>
      <c r="AD7" s="235"/>
      <c r="AE7" s="153"/>
      <c r="AF7" s="298" t="s">
        <v>357</v>
      </c>
      <c r="AG7" s="298"/>
      <c r="AH7" s="298"/>
      <c r="AI7" s="298"/>
      <c r="AJ7" s="298"/>
      <c r="AK7" s="298"/>
      <c r="AL7" s="298"/>
      <c r="AM7" s="298"/>
      <c r="AN7" s="298"/>
      <c r="AO7" s="298"/>
      <c r="AP7" s="149" t="s">
        <v>322</v>
      </c>
      <c r="AQ7" s="235"/>
      <c r="AR7" s="235"/>
      <c r="AS7" s="235"/>
      <c r="AT7" s="235"/>
      <c r="AU7" s="235"/>
      <c r="AV7" s="235"/>
      <c r="AW7" s="235"/>
      <c r="AX7" s="153"/>
      <c r="AY7" s="298" t="s">
        <v>323</v>
      </c>
      <c r="AZ7" s="298"/>
      <c r="BA7" s="298"/>
      <c r="BB7" s="298"/>
      <c r="BC7" s="298"/>
      <c r="BD7" s="298"/>
      <c r="BE7" s="298"/>
      <c r="BF7" s="298"/>
      <c r="BG7" s="298"/>
      <c r="BH7" s="149" t="s">
        <v>315</v>
      </c>
      <c r="BI7" s="235"/>
      <c r="BJ7" s="235"/>
      <c r="BK7" s="235"/>
      <c r="BL7" s="235"/>
      <c r="BM7" s="235"/>
      <c r="BN7" s="235"/>
      <c r="BO7" s="235"/>
      <c r="BP7" s="153"/>
      <c r="BQ7" s="298"/>
      <c r="BR7" s="298"/>
      <c r="BS7" s="298"/>
      <c r="BT7" s="298"/>
      <c r="BU7" s="298"/>
      <c r="BV7" s="298"/>
      <c r="BW7" s="298"/>
      <c r="BX7" s="298"/>
      <c r="BY7" s="298"/>
      <c r="BZ7" s="149" t="s">
        <v>362</v>
      </c>
      <c r="CA7" s="235"/>
      <c r="CB7" s="235"/>
      <c r="CC7" s="235"/>
      <c r="CD7" s="235"/>
      <c r="CE7" s="235"/>
      <c r="CF7" s="235"/>
      <c r="CG7" s="235"/>
      <c r="CH7" s="153"/>
      <c r="CI7" s="298" t="s">
        <v>357</v>
      </c>
      <c r="CJ7" s="298"/>
      <c r="CK7" s="298"/>
      <c r="CL7" s="298"/>
      <c r="CM7" s="298"/>
      <c r="CN7" s="298"/>
      <c r="CO7" s="298"/>
      <c r="CP7" s="298"/>
      <c r="CQ7" s="298"/>
      <c r="CR7" s="298"/>
      <c r="CS7" s="149" t="s">
        <v>322</v>
      </c>
      <c r="CT7" s="235"/>
      <c r="CU7" s="235"/>
      <c r="CV7" s="235"/>
      <c r="CW7" s="235"/>
      <c r="CX7" s="235"/>
      <c r="CY7" s="235"/>
      <c r="CZ7" s="235"/>
      <c r="DA7" s="153"/>
      <c r="DB7" s="298" t="s">
        <v>323</v>
      </c>
      <c r="DC7" s="298"/>
      <c r="DD7" s="298"/>
      <c r="DE7" s="298"/>
      <c r="DF7" s="298"/>
      <c r="DG7" s="298"/>
      <c r="DH7" s="298"/>
      <c r="DI7" s="298"/>
      <c r="DJ7" s="298"/>
      <c r="DK7" s="149" t="s">
        <v>315</v>
      </c>
      <c r="DL7" s="235"/>
      <c r="DM7" s="235"/>
      <c r="DN7" s="235"/>
      <c r="DO7" s="235"/>
      <c r="DP7" s="235"/>
      <c r="DQ7" s="235"/>
      <c r="DR7" s="235"/>
      <c r="DS7" s="153"/>
      <c r="DT7" s="298"/>
      <c r="DU7" s="298"/>
      <c r="DV7" s="298"/>
      <c r="DW7" s="298"/>
      <c r="DX7" s="298"/>
      <c r="DY7" s="298"/>
      <c r="DZ7" s="298"/>
      <c r="EA7" s="298"/>
      <c r="EB7" s="298"/>
      <c r="EC7" s="149" t="s">
        <v>362</v>
      </c>
      <c r="ED7" s="235"/>
      <c r="EE7" s="235"/>
      <c r="EF7" s="235"/>
      <c r="EG7" s="235"/>
      <c r="EH7" s="235"/>
      <c r="EI7" s="235"/>
      <c r="EJ7" s="235"/>
      <c r="EK7" s="153"/>
    </row>
    <row r="8" spans="1:141" s="85" customFormat="1" ht="12.75" customHeight="1">
      <c r="A8" s="298"/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149"/>
      <c r="AB8" s="235"/>
      <c r="AC8" s="235"/>
      <c r="AD8" s="235"/>
      <c r="AE8" s="153"/>
      <c r="AF8" s="298" t="s">
        <v>358</v>
      </c>
      <c r="AG8" s="298"/>
      <c r="AH8" s="298"/>
      <c r="AI8" s="298"/>
      <c r="AJ8" s="298"/>
      <c r="AK8" s="298"/>
      <c r="AL8" s="298"/>
      <c r="AM8" s="298"/>
      <c r="AN8" s="298"/>
      <c r="AO8" s="298"/>
      <c r="AP8" s="149"/>
      <c r="AQ8" s="235"/>
      <c r="AR8" s="235"/>
      <c r="AS8" s="235"/>
      <c r="AT8" s="235"/>
      <c r="AU8" s="235"/>
      <c r="AV8" s="235"/>
      <c r="AW8" s="235"/>
      <c r="AX8" s="153"/>
      <c r="AY8" s="298" t="s">
        <v>324</v>
      </c>
      <c r="AZ8" s="298"/>
      <c r="BA8" s="298"/>
      <c r="BB8" s="298"/>
      <c r="BC8" s="298"/>
      <c r="BD8" s="298"/>
      <c r="BE8" s="298"/>
      <c r="BF8" s="298"/>
      <c r="BG8" s="298"/>
      <c r="BH8" s="149" t="s">
        <v>366</v>
      </c>
      <c r="BI8" s="235"/>
      <c r="BJ8" s="235"/>
      <c r="BK8" s="235"/>
      <c r="BL8" s="235"/>
      <c r="BM8" s="235"/>
      <c r="BN8" s="235"/>
      <c r="BO8" s="235"/>
      <c r="BP8" s="153"/>
      <c r="BQ8" s="298"/>
      <c r="BR8" s="298"/>
      <c r="BS8" s="298"/>
      <c r="BT8" s="298"/>
      <c r="BU8" s="298"/>
      <c r="BV8" s="298"/>
      <c r="BW8" s="298"/>
      <c r="BX8" s="298"/>
      <c r="BY8" s="298"/>
      <c r="BZ8" s="149" t="s">
        <v>67</v>
      </c>
      <c r="CA8" s="235"/>
      <c r="CB8" s="235"/>
      <c r="CC8" s="235"/>
      <c r="CD8" s="235"/>
      <c r="CE8" s="235"/>
      <c r="CF8" s="235"/>
      <c r="CG8" s="235"/>
      <c r="CH8" s="153"/>
      <c r="CI8" s="298" t="s">
        <v>358</v>
      </c>
      <c r="CJ8" s="298"/>
      <c r="CK8" s="298"/>
      <c r="CL8" s="298"/>
      <c r="CM8" s="298"/>
      <c r="CN8" s="298"/>
      <c r="CO8" s="298"/>
      <c r="CP8" s="298"/>
      <c r="CQ8" s="298"/>
      <c r="CR8" s="298"/>
      <c r="CS8" s="149"/>
      <c r="CT8" s="235"/>
      <c r="CU8" s="235"/>
      <c r="CV8" s="235"/>
      <c r="CW8" s="235"/>
      <c r="CX8" s="235"/>
      <c r="CY8" s="235"/>
      <c r="CZ8" s="235"/>
      <c r="DA8" s="153"/>
      <c r="DB8" s="298" t="s">
        <v>324</v>
      </c>
      <c r="DC8" s="298"/>
      <c r="DD8" s="298"/>
      <c r="DE8" s="298"/>
      <c r="DF8" s="298"/>
      <c r="DG8" s="298"/>
      <c r="DH8" s="298"/>
      <c r="DI8" s="298"/>
      <c r="DJ8" s="298"/>
      <c r="DK8" s="149" t="s">
        <v>366</v>
      </c>
      <c r="DL8" s="235"/>
      <c r="DM8" s="235"/>
      <c r="DN8" s="235"/>
      <c r="DO8" s="235"/>
      <c r="DP8" s="235"/>
      <c r="DQ8" s="235"/>
      <c r="DR8" s="235"/>
      <c r="DS8" s="153"/>
      <c r="DT8" s="298"/>
      <c r="DU8" s="298"/>
      <c r="DV8" s="298"/>
      <c r="DW8" s="298"/>
      <c r="DX8" s="298"/>
      <c r="DY8" s="298"/>
      <c r="DZ8" s="298"/>
      <c r="EA8" s="298"/>
      <c r="EB8" s="298"/>
      <c r="EC8" s="149" t="s">
        <v>67</v>
      </c>
      <c r="ED8" s="235"/>
      <c r="EE8" s="235"/>
      <c r="EF8" s="235"/>
      <c r="EG8" s="235"/>
      <c r="EH8" s="235"/>
      <c r="EI8" s="235"/>
      <c r="EJ8" s="235"/>
      <c r="EK8" s="153"/>
    </row>
    <row r="9" spans="1:141" s="85" customFormat="1" ht="12.75" customHeight="1">
      <c r="A9" s="298"/>
      <c r="B9" s="298"/>
      <c r="C9" s="298"/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149"/>
      <c r="AB9" s="235"/>
      <c r="AC9" s="235"/>
      <c r="AD9" s="235"/>
      <c r="AE9" s="153"/>
      <c r="AF9" s="298" t="s">
        <v>359</v>
      </c>
      <c r="AG9" s="298"/>
      <c r="AH9" s="298"/>
      <c r="AI9" s="298"/>
      <c r="AJ9" s="298"/>
      <c r="AK9" s="298"/>
      <c r="AL9" s="298"/>
      <c r="AM9" s="298"/>
      <c r="AN9" s="298"/>
      <c r="AO9" s="298"/>
      <c r="AP9" s="149"/>
      <c r="AQ9" s="235"/>
      <c r="AR9" s="235"/>
      <c r="AS9" s="235"/>
      <c r="AT9" s="235"/>
      <c r="AU9" s="235"/>
      <c r="AV9" s="235"/>
      <c r="AW9" s="235"/>
      <c r="AX9" s="153"/>
      <c r="AY9" s="298"/>
      <c r="AZ9" s="298"/>
      <c r="BA9" s="298"/>
      <c r="BB9" s="298"/>
      <c r="BC9" s="298"/>
      <c r="BD9" s="298"/>
      <c r="BE9" s="298"/>
      <c r="BF9" s="298"/>
      <c r="BG9" s="298"/>
      <c r="BH9" s="149" t="s">
        <v>367</v>
      </c>
      <c r="BI9" s="235"/>
      <c r="BJ9" s="235"/>
      <c r="BK9" s="235"/>
      <c r="BL9" s="235"/>
      <c r="BM9" s="235"/>
      <c r="BN9" s="235"/>
      <c r="BO9" s="235"/>
      <c r="BP9" s="153"/>
      <c r="BQ9" s="298"/>
      <c r="BR9" s="298"/>
      <c r="BS9" s="298"/>
      <c r="BT9" s="298"/>
      <c r="BU9" s="298"/>
      <c r="BV9" s="298"/>
      <c r="BW9" s="298"/>
      <c r="BX9" s="298"/>
      <c r="BY9" s="298"/>
      <c r="BZ9" s="149"/>
      <c r="CA9" s="235"/>
      <c r="CB9" s="235"/>
      <c r="CC9" s="235"/>
      <c r="CD9" s="235"/>
      <c r="CE9" s="235"/>
      <c r="CF9" s="235"/>
      <c r="CG9" s="235"/>
      <c r="CH9" s="153"/>
      <c r="CI9" s="298" t="s">
        <v>359</v>
      </c>
      <c r="CJ9" s="298"/>
      <c r="CK9" s="298"/>
      <c r="CL9" s="298"/>
      <c r="CM9" s="298"/>
      <c r="CN9" s="298"/>
      <c r="CO9" s="298"/>
      <c r="CP9" s="298"/>
      <c r="CQ9" s="298"/>
      <c r="CR9" s="298"/>
      <c r="CS9" s="149"/>
      <c r="CT9" s="235"/>
      <c r="CU9" s="235"/>
      <c r="CV9" s="235"/>
      <c r="CW9" s="235"/>
      <c r="CX9" s="235"/>
      <c r="CY9" s="235"/>
      <c r="CZ9" s="235"/>
      <c r="DA9" s="153"/>
      <c r="DB9" s="298"/>
      <c r="DC9" s="298"/>
      <c r="DD9" s="298"/>
      <c r="DE9" s="298"/>
      <c r="DF9" s="298"/>
      <c r="DG9" s="298"/>
      <c r="DH9" s="298"/>
      <c r="DI9" s="298"/>
      <c r="DJ9" s="298"/>
      <c r="DK9" s="149" t="s">
        <v>367</v>
      </c>
      <c r="DL9" s="235"/>
      <c r="DM9" s="235"/>
      <c r="DN9" s="235"/>
      <c r="DO9" s="235"/>
      <c r="DP9" s="235"/>
      <c r="DQ9" s="235"/>
      <c r="DR9" s="235"/>
      <c r="DS9" s="153"/>
      <c r="DT9" s="298"/>
      <c r="DU9" s="298"/>
      <c r="DV9" s="298"/>
      <c r="DW9" s="298"/>
      <c r="DX9" s="298"/>
      <c r="DY9" s="298"/>
      <c r="DZ9" s="298"/>
      <c r="EA9" s="298"/>
      <c r="EB9" s="298"/>
      <c r="EC9" s="149"/>
      <c r="ED9" s="235"/>
      <c r="EE9" s="235"/>
      <c r="EF9" s="235"/>
      <c r="EG9" s="235"/>
      <c r="EH9" s="235"/>
      <c r="EI9" s="235"/>
      <c r="EJ9" s="235"/>
      <c r="EK9" s="153"/>
    </row>
    <row r="10" spans="1:141" s="85" customFormat="1" ht="12.75" customHeight="1">
      <c r="A10" s="235"/>
      <c r="B10" s="235"/>
      <c r="C10" s="235"/>
      <c r="D10" s="235"/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  <c r="R10" s="235"/>
      <c r="S10" s="235"/>
      <c r="T10" s="235"/>
      <c r="U10" s="235"/>
      <c r="V10" s="235"/>
      <c r="W10" s="235"/>
      <c r="X10" s="235"/>
      <c r="Y10" s="235"/>
      <c r="Z10" s="235"/>
      <c r="AA10" s="149"/>
      <c r="AB10" s="235"/>
      <c r="AC10" s="235"/>
      <c r="AD10" s="235"/>
      <c r="AE10" s="153"/>
      <c r="AF10" s="235"/>
      <c r="AG10" s="235"/>
      <c r="AH10" s="235"/>
      <c r="AI10" s="235"/>
      <c r="AJ10" s="235"/>
      <c r="AK10" s="235"/>
      <c r="AL10" s="235"/>
      <c r="AM10" s="235"/>
      <c r="AN10" s="235"/>
      <c r="AO10" s="235"/>
      <c r="AP10" s="149"/>
      <c r="AQ10" s="235"/>
      <c r="AR10" s="235"/>
      <c r="AS10" s="235"/>
      <c r="AT10" s="235"/>
      <c r="AU10" s="235"/>
      <c r="AV10" s="235"/>
      <c r="AW10" s="235"/>
      <c r="AX10" s="153"/>
      <c r="AY10" s="235"/>
      <c r="AZ10" s="235"/>
      <c r="BA10" s="235"/>
      <c r="BB10" s="235"/>
      <c r="BC10" s="235"/>
      <c r="BD10" s="235"/>
      <c r="BE10" s="235"/>
      <c r="BF10" s="235"/>
      <c r="BG10" s="235"/>
      <c r="BH10" s="149" t="s">
        <v>368</v>
      </c>
      <c r="BI10" s="235"/>
      <c r="BJ10" s="235"/>
      <c r="BK10" s="235"/>
      <c r="BL10" s="235"/>
      <c r="BM10" s="235"/>
      <c r="BN10" s="235"/>
      <c r="BO10" s="235"/>
      <c r="BP10" s="153"/>
      <c r="BQ10" s="235"/>
      <c r="BR10" s="235"/>
      <c r="BS10" s="235"/>
      <c r="BT10" s="235"/>
      <c r="BU10" s="235"/>
      <c r="BV10" s="235"/>
      <c r="BW10" s="235"/>
      <c r="BX10" s="235"/>
      <c r="BY10" s="235"/>
      <c r="BZ10" s="149"/>
      <c r="CA10" s="235"/>
      <c r="CB10" s="235"/>
      <c r="CC10" s="235"/>
      <c r="CD10" s="235"/>
      <c r="CE10" s="235"/>
      <c r="CF10" s="235"/>
      <c r="CG10" s="235"/>
      <c r="CH10" s="153"/>
      <c r="CI10" s="235"/>
      <c r="CJ10" s="235"/>
      <c r="CK10" s="235"/>
      <c r="CL10" s="235"/>
      <c r="CM10" s="235"/>
      <c r="CN10" s="235"/>
      <c r="CO10" s="235"/>
      <c r="CP10" s="235"/>
      <c r="CQ10" s="235"/>
      <c r="CR10" s="235"/>
      <c r="CS10" s="149"/>
      <c r="CT10" s="235"/>
      <c r="CU10" s="235"/>
      <c r="CV10" s="235"/>
      <c r="CW10" s="235"/>
      <c r="CX10" s="235"/>
      <c r="CY10" s="235"/>
      <c r="CZ10" s="235"/>
      <c r="DA10" s="153"/>
      <c r="DB10" s="235"/>
      <c r="DC10" s="235"/>
      <c r="DD10" s="235"/>
      <c r="DE10" s="235"/>
      <c r="DF10" s="235"/>
      <c r="DG10" s="235"/>
      <c r="DH10" s="235"/>
      <c r="DI10" s="235"/>
      <c r="DJ10" s="235"/>
      <c r="DK10" s="149" t="s">
        <v>368</v>
      </c>
      <c r="DL10" s="235"/>
      <c r="DM10" s="235"/>
      <c r="DN10" s="235"/>
      <c r="DO10" s="235"/>
      <c r="DP10" s="235"/>
      <c r="DQ10" s="235"/>
      <c r="DR10" s="235"/>
      <c r="DS10" s="153"/>
      <c r="DT10" s="235"/>
      <c r="DU10" s="235"/>
      <c r="DV10" s="235"/>
      <c r="DW10" s="235"/>
      <c r="DX10" s="235"/>
      <c r="DY10" s="235"/>
      <c r="DZ10" s="235"/>
      <c r="EA10" s="235"/>
      <c r="EB10" s="235"/>
      <c r="EC10" s="149"/>
      <c r="ED10" s="235"/>
      <c r="EE10" s="235"/>
      <c r="EF10" s="235"/>
      <c r="EG10" s="235"/>
      <c r="EH10" s="235"/>
      <c r="EI10" s="235"/>
      <c r="EJ10" s="235"/>
      <c r="EK10" s="153"/>
    </row>
    <row r="11" spans="1:141" s="85" customFormat="1" ht="12.75" customHeight="1">
      <c r="A11" s="235"/>
      <c r="B11" s="235"/>
      <c r="C11" s="235"/>
      <c r="D11" s="235"/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  <c r="R11" s="235"/>
      <c r="S11" s="235"/>
      <c r="T11" s="235"/>
      <c r="U11" s="235"/>
      <c r="V11" s="235"/>
      <c r="W11" s="235"/>
      <c r="X11" s="235"/>
      <c r="Y11" s="235"/>
      <c r="Z11" s="235"/>
      <c r="AA11" s="149"/>
      <c r="AB11" s="235"/>
      <c r="AC11" s="235"/>
      <c r="AD11" s="235"/>
      <c r="AE11" s="153"/>
      <c r="AF11" s="235"/>
      <c r="AG11" s="235"/>
      <c r="AH11" s="235"/>
      <c r="AI11" s="235"/>
      <c r="AJ11" s="235"/>
      <c r="AK11" s="235"/>
      <c r="AL11" s="235"/>
      <c r="AM11" s="235"/>
      <c r="AN11" s="235"/>
      <c r="AO11" s="235"/>
      <c r="AP11" s="149"/>
      <c r="AQ11" s="235"/>
      <c r="AR11" s="235"/>
      <c r="AS11" s="235"/>
      <c r="AT11" s="235"/>
      <c r="AU11" s="235"/>
      <c r="AV11" s="235"/>
      <c r="AW11" s="235"/>
      <c r="AX11" s="153"/>
      <c r="AY11" s="235"/>
      <c r="AZ11" s="235"/>
      <c r="BA11" s="235"/>
      <c r="BB11" s="235"/>
      <c r="BC11" s="235"/>
      <c r="BD11" s="235"/>
      <c r="BE11" s="235"/>
      <c r="BF11" s="235"/>
      <c r="BG11" s="235"/>
      <c r="BH11" s="149" t="s">
        <v>369</v>
      </c>
      <c r="BI11" s="235"/>
      <c r="BJ11" s="235"/>
      <c r="BK11" s="235"/>
      <c r="BL11" s="235"/>
      <c r="BM11" s="235"/>
      <c r="BN11" s="235"/>
      <c r="BO11" s="235"/>
      <c r="BP11" s="153"/>
      <c r="BQ11" s="235"/>
      <c r="BR11" s="235"/>
      <c r="BS11" s="235"/>
      <c r="BT11" s="235"/>
      <c r="BU11" s="235"/>
      <c r="BV11" s="235"/>
      <c r="BW11" s="235"/>
      <c r="BX11" s="235"/>
      <c r="BY11" s="235"/>
      <c r="BZ11" s="149"/>
      <c r="CA11" s="235"/>
      <c r="CB11" s="235"/>
      <c r="CC11" s="235"/>
      <c r="CD11" s="235"/>
      <c r="CE11" s="235"/>
      <c r="CF11" s="235"/>
      <c r="CG11" s="235"/>
      <c r="CH11" s="153"/>
      <c r="CI11" s="235"/>
      <c r="CJ11" s="235"/>
      <c r="CK11" s="235"/>
      <c r="CL11" s="235"/>
      <c r="CM11" s="235"/>
      <c r="CN11" s="235"/>
      <c r="CO11" s="235"/>
      <c r="CP11" s="235"/>
      <c r="CQ11" s="235"/>
      <c r="CR11" s="235"/>
      <c r="CS11" s="149"/>
      <c r="CT11" s="235"/>
      <c r="CU11" s="235"/>
      <c r="CV11" s="235"/>
      <c r="CW11" s="235"/>
      <c r="CX11" s="235"/>
      <c r="CY11" s="235"/>
      <c r="CZ11" s="235"/>
      <c r="DA11" s="153"/>
      <c r="DB11" s="235"/>
      <c r="DC11" s="235"/>
      <c r="DD11" s="235"/>
      <c r="DE11" s="235"/>
      <c r="DF11" s="235"/>
      <c r="DG11" s="235"/>
      <c r="DH11" s="235"/>
      <c r="DI11" s="235"/>
      <c r="DJ11" s="235"/>
      <c r="DK11" s="149" t="s">
        <v>369</v>
      </c>
      <c r="DL11" s="235"/>
      <c r="DM11" s="235"/>
      <c r="DN11" s="235"/>
      <c r="DO11" s="235"/>
      <c r="DP11" s="235"/>
      <c r="DQ11" s="235"/>
      <c r="DR11" s="235"/>
      <c r="DS11" s="153"/>
      <c r="DT11" s="235"/>
      <c r="DU11" s="235"/>
      <c r="DV11" s="235"/>
      <c r="DW11" s="235"/>
      <c r="DX11" s="235"/>
      <c r="DY11" s="235"/>
      <c r="DZ11" s="235"/>
      <c r="EA11" s="235"/>
      <c r="EB11" s="235"/>
      <c r="EC11" s="152"/>
      <c r="ED11" s="236"/>
      <c r="EE11" s="236"/>
      <c r="EF11" s="236"/>
      <c r="EG11" s="236"/>
      <c r="EH11" s="236"/>
      <c r="EI11" s="236"/>
      <c r="EJ11" s="236"/>
      <c r="EK11" s="150"/>
    </row>
    <row r="12" spans="1:141" s="85" customFormat="1" ht="13.5" thickBot="1">
      <c r="A12" s="145">
        <v>1</v>
      </c>
      <c r="B12" s="146"/>
      <c r="C12" s="146"/>
      <c r="D12" s="146"/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0">
        <v>2</v>
      </c>
      <c r="AB12" s="140"/>
      <c r="AC12" s="140"/>
      <c r="AD12" s="140"/>
      <c r="AE12" s="140"/>
      <c r="AF12" s="140">
        <v>17</v>
      </c>
      <c r="AG12" s="140"/>
      <c r="AH12" s="140"/>
      <c r="AI12" s="140"/>
      <c r="AJ12" s="140"/>
      <c r="AK12" s="140"/>
      <c r="AL12" s="140"/>
      <c r="AM12" s="140"/>
      <c r="AN12" s="140"/>
      <c r="AO12" s="140"/>
      <c r="AP12" s="140">
        <v>18</v>
      </c>
      <c r="AQ12" s="140"/>
      <c r="AR12" s="140"/>
      <c r="AS12" s="140"/>
      <c r="AT12" s="140"/>
      <c r="AU12" s="140"/>
      <c r="AV12" s="140"/>
      <c r="AW12" s="140"/>
      <c r="AX12" s="140"/>
      <c r="AY12" s="140">
        <v>19</v>
      </c>
      <c r="AZ12" s="140"/>
      <c r="BA12" s="140"/>
      <c r="BB12" s="140"/>
      <c r="BC12" s="140"/>
      <c r="BD12" s="140"/>
      <c r="BE12" s="140"/>
      <c r="BF12" s="140"/>
      <c r="BG12" s="140"/>
      <c r="BH12" s="140">
        <v>20</v>
      </c>
      <c r="BI12" s="140"/>
      <c r="BJ12" s="140"/>
      <c r="BK12" s="140"/>
      <c r="BL12" s="140"/>
      <c r="BM12" s="140"/>
      <c r="BN12" s="140"/>
      <c r="BO12" s="140"/>
      <c r="BP12" s="140"/>
      <c r="BQ12" s="140">
        <v>21</v>
      </c>
      <c r="BR12" s="140"/>
      <c r="BS12" s="140"/>
      <c r="BT12" s="140"/>
      <c r="BU12" s="140"/>
      <c r="BV12" s="140"/>
      <c r="BW12" s="140"/>
      <c r="BX12" s="140"/>
      <c r="BY12" s="140"/>
      <c r="BZ12" s="140">
        <v>22</v>
      </c>
      <c r="CA12" s="140"/>
      <c r="CB12" s="140"/>
      <c r="CC12" s="140"/>
      <c r="CD12" s="140"/>
      <c r="CE12" s="140"/>
      <c r="CF12" s="140"/>
      <c r="CG12" s="140"/>
      <c r="CH12" s="140"/>
      <c r="CI12" s="140">
        <v>23</v>
      </c>
      <c r="CJ12" s="140"/>
      <c r="CK12" s="140"/>
      <c r="CL12" s="140"/>
      <c r="CM12" s="140"/>
      <c r="CN12" s="140"/>
      <c r="CO12" s="140"/>
      <c r="CP12" s="140"/>
      <c r="CQ12" s="140"/>
      <c r="CR12" s="140"/>
      <c r="CS12" s="140">
        <v>24</v>
      </c>
      <c r="CT12" s="140"/>
      <c r="CU12" s="140"/>
      <c r="CV12" s="140"/>
      <c r="CW12" s="140"/>
      <c r="CX12" s="140"/>
      <c r="CY12" s="140"/>
      <c r="CZ12" s="140"/>
      <c r="DA12" s="140"/>
      <c r="DB12" s="140">
        <v>25</v>
      </c>
      <c r="DC12" s="140"/>
      <c r="DD12" s="140"/>
      <c r="DE12" s="140"/>
      <c r="DF12" s="140"/>
      <c r="DG12" s="140"/>
      <c r="DH12" s="140"/>
      <c r="DI12" s="140"/>
      <c r="DJ12" s="140"/>
      <c r="DK12" s="140">
        <v>26</v>
      </c>
      <c r="DL12" s="140"/>
      <c r="DM12" s="140"/>
      <c r="DN12" s="140"/>
      <c r="DO12" s="140"/>
      <c r="DP12" s="140"/>
      <c r="DQ12" s="140"/>
      <c r="DR12" s="140"/>
      <c r="DS12" s="140"/>
      <c r="DT12" s="140">
        <v>27</v>
      </c>
      <c r="DU12" s="140"/>
      <c r="DV12" s="140"/>
      <c r="DW12" s="140"/>
      <c r="DX12" s="140"/>
      <c r="DY12" s="140"/>
      <c r="DZ12" s="140"/>
      <c r="EA12" s="140"/>
      <c r="EB12" s="140"/>
      <c r="EC12" s="140">
        <v>28</v>
      </c>
      <c r="ED12" s="140"/>
      <c r="EE12" s="140"/>
      <c r="EF12" s="140"/>
      <c r="EG12" s="140"/>
      <c r="EH12" s="140"/>
      <c r="EI12" s="140"/>
      <c r="EJ12" s="140"/>
      <c r="EK12" s="141"/>
    </row>
    <row r="13" spans="1:141" s="85" customFormat="1" ht="12.75" customHeight="1">
      <c r="A13" s="106" t="s">
        <v>881</v>
      </c>
      <c r="B13" s="106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90" t="s">
        <v>44</v>
      </c>
      <c r="AB13" s="91"/>
      <c r="AC13" s="91"/>
      <c r="AD13" s="91"/>
      <c r="AE13" s="91"/>
      <c r="AF13" s="302">
        <f>AF14</f>
        <v>1569510.33</v>
      </c>
      <c r="AG13" s="302"/>
      <c r="AH13" s="302"/>
      <c r="AI13" s="302"/>
      <c r="AJ13" s="302"/>
      <c r="AK13" s="302"/>
      <c r="AL13" s="302"/>
      <c r="AM13" s="302"/>
      <c r="AN13" s="302"/>
      <c r="AO13" s="302"/>
      <c r="AP13" s="302">
        <f>AP14</f>
        <v>0</v>
      </c>
      <c r="AQ13" s="302"/>
      <c r="AR13" s="302"/>
      <c r="AS13" s="302"/>
      <c r="AT13" s="302"/>
      <c r="AU13" s="302"/>
      <c r="AV13" s="302"/>
      <c r="AW13" s="302"/>
      <c r="AX13" s="302"/>
      <c r="AY13" s="302">
        <f>AY14</f>
        <v>0</v>
      </c>
      <c r="AZ13" s="302"/>
      <c r="BA13" s="302"/>
      <c r="BB13" s="302"/>
      <c r="BC13" s="302"/>
      <c r="BD13" s="302"/>
      <c r="BE13" s="302"/>
      <c r="BF13" s="302"/>
      <c r="BG13" s="302"/>
      <c r="BH13" s="302">
        <f>BH14</f>
        <v>0</v>
      </c>
      <c r="BI13" s="302"/>
      <c r="BJ13" s="302"/>
      <c r="BK13" s="302"/>
      <c r="BL13" s="302"/>
      <c r="BM13" s="302"/>
      <c r="BN13" s="302"/>
      <c r="BO13" s="302"/>
      <c r="BP13" s="302"/>
      <c r="BQ13" s="302">
        <f>BQ14</f>
        <v>0</v>
      </c>
      <c r="BR13" s="302"/>
      <c r="BS13" s="302"/>
      <c r="BT13" s="302"/>
      <c r="BU13" s="302"/>
      <c r="BV13" s="302"/>
      <c r="BW13" s="302"/>
      <c r="BX13" s="302"/>
      <c r="BY13" s="302"/>
      <c r="BZ13" s="302">
        <f>BZ14</f>
        <v>0</v>
      </c>
      <c r="CA13" s="302"/>
      <c r="CB13" s="302"/>
      <c r="CC13" s="302"/>
      <c r="CD13" s="302"/>
      <c r="CE13" s="302"/>
      <c r="CF13" s="302"/>
      <c r="CG13" s="302"/>
      <c r="CH13" s="302"/>
      <c r="CI13" s="302">
        <f>CI14</f>
        <v>652637.28</v>
      </c>
      <c r="CJ13" s="302"/>
      <c r="CK13" s="302"/>
      <c r="CL13" s="302"/>
      <c r="CM13" s="302"/>
      <c r="CN13" s="302"/>
      <c r="CO13" s="302"/>
      <c r="CP13" s="302"/>
      <c r="CQ13" s="302"/>
      <c r="CR13" s="302"/>
      <c r="CS13" s="302">
        <f>CS14</f>
        <v>0</v>
      </c>
      <c r="CT13" s="302"/>
      <c r="CU13" s="302"/>
      <c r="CV13" s="302"/>
      <c r="CW13" s="302"/>
      <c r="CX13" s="302"/>
      <c r="CY13" s="302"/>
      <c r="CZ13" s="302"/>
      <c r="DA13" s="302"/>
      <c r="DB13" s="302">
        <f>DB14</f>
        <v>0</v>
      </c>
      <c r="DC13" s="302"/>
      <c r="DD13" s="302"/>
      <c r="DE13" s="302"/>
      <c r="DF13" s="302"/>
      <c r="DG13" s="302"/>
      <c r="DH13" s="302"/>
      <c r="DI13" s="302"/>
      <c r="DJ13" s="302"/>
      <c r="DK13" s="302">
        <f>DK14</f>
        <v>0</v>
      </c>
      <c r="DL13" s="302"/>
      <c r="DM13" s="302"/>
      <c r="DN13" s="302"/>
      <c r="DO13" s="302"/>
      <c r="DP13" s="302"/>
      <c r="DQ13" s="302"/>
      <c r="DR13" s="302"/>
      <c r="DS13" s="302"/>
      <c r="DT13" s="302">
        <f>DT14</f>
        <v>0</v>
      </c>
      <c r="DU13" s="302"/>
      <c r="DV13" s="302"/>
      <c r="DW13" s="302"/>
      <c r="DX13" s="302"/>
      <c r="DY13" s="302"/>
      <c r="DZ13" s="302"/>
      <c r="EA13" s="302"/>
      <c r="EB13" s="302"/>
      <c r="EC13" s="302">
        <f>EC14</f>
        <v>0</v>
      </c>
      <c r="ED13" s="302"/>
      <c r="EE13" s="302"/>
      <c r="EF13" s="302"/>
      <c r="EG13" s="302"/>
      <c r="EH13" s="302"/>
      <c r="EI13" s="302"/>
      <c r="EJ13" s="302"/>
      <c r="EK13" s="303"/>
    </row>
    <row r="14" spans="1:141" s="85" customFormat="1" ht="12.75" customHeight="1">
      <c r="A14" s="131" t="s">
        <v>282</v>
      </c>
      <c r="B14" s="131"/>
      <c r="C14" s="131"/>
      <c r="D14" s="131"/>
      <c r="E14" s="131"/>
      <c r="F14" s="131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93" t="s">
        <v>287</v>
      </c>
      <c r="AB14" s="94"/>
      <c r="AC14" s="94"/>
      <c r="AD14" s="94"/>
      <c r="AE14" s="94"/>
      <c r="AF14" s="237">
        <f>[1]Лист12!BJ19</f>
        <v>1569510.33</v>
      </c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7"/>
      <c r="BY14" s="237"/>
      <c r="BZ14" s="237"/>
      <c r="CA14" s="237"/>
      <c r="CB14" s="237"/>
      <c r="CC14" s="237"/>
      <c r="CD14" s="237"/>
      <c r="CE14" s="237"/>
      <c r="CF14" s="237"/>
      <c r="CG14" s="237"/>
      <c r="CH14" s="237"/>
      <c r="CI14" s="237">
        <f>[1]Лист12!BR19</f>
        <v>652637.28</v>
      </c>
      <c r="CJ14" s="237"/>
      <c r="CK14" s="237"/>
      <c r="CL14" s="237"/>
      <c r="CM14" s="237"/>
      <c r="CN14" s="237"/>
      <c r="CO14" s="237"/>
      <c r="CP14" s="237"/>
      <c r="CQ14" s="237"/>
      <c r="CR14" s="237"/>
      <c r="CS14" s="237"/>
      <c r="CT14" s="237"/>
      <c r="CU14" s="237"/>
      <c r="CV14" s="237"/>
      <c r="CW14" s="237"/>
      <c r="CX14" s="237"/>
      <c r="CY14" s="237"/>
      <c r="CZ14" s="237"/>
      <c r="DA14" s="237"/>
      <c r="DB14" s="237"/>
      <c r="DC14" s="237"/>
      <c r="DD14" s="237"/>
      <c r="DE14" s="237"/>
      <c r="DF14" s="237"/>
      <c r="DG14" s="237"/>
      <c r="DH14" s="237"/>
      <c r="DI14" s="237"/>
      <c r="DJ14" s="237"/>
      <c r="DK14" s="237"/>
      <c r="DL14" s="237"/>
      <c r="DM14" s="237"/>
      <c r="DN14" s="237"/>
      <c r="DO14" s="237"/>
      <c r="DP14" s="237"/>
      <c r="DQ14" s="237"/>
      <c r="DR14" s="237"/>
      <c r="DS14" s="237"/>
      <c r="DT14" s="237"/>
      <c r="DU14" s="237"/>
      <c r="DV14" s="237"/>
      <c r="DW14" s="237"/>
      <c r="DX14" s="237"/>
      <c r="DY14" s="237"/>
      <c r="DZ14" s="237"/>
      <c r="EA14" s="237"/>
      <c r="EB14" s="237"/>
      <c r="EC14" s="237"/>
      <c r="ED14" s="237"/>
      <c r="EE14" s="237"/>
      <c r="EF14" s="237"/>
      <c r="EG14" s="237"/>
      <c r="EH14" s="237"/>
      <c r="EI14" s="237"/>
      <c r="EJ14" s="237"/>
      <c r="EK14" s="238"/>
    </row>
    <row r="15" spans="1:141" s="85" customFormat="1" ht="72.75" customHeight="1">
      <c r="A15" s="304" t="s">
        <v>1177</v>
      </c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305"/>
      <c r="AA15" s="93"/>
      <c r="AB15" s="94"/>
      <c r="AC15" s="94"/>
      <c r="AD15" s="94"/>
      <c r="AE15" s="94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7"/>
      <c r="BY15" s="237"/>
      <c r="BZ15" s="237"/>
      <c r="CA15" s="237"/>
      <c r="CB15" s="237"/>
      <c r="CC15" s="237"/>
      <c r="CD15" s="237"/>
      <c r="CE15" s="237"/>
      <c r="CF15" s="237"/>
      <c r="CG15" s="237"/>
      <c r="CH15" s="237"/>
      <c r="CI15" s="237"/>
      <c r="CJ15" s="237"/>
      <c r="CK15" s="237"/>
      <c r="CL15" s="237"/>
      <c r="CM15" s="237"/>
      <c r="CN15" s="237"/>
      <c r="CO15" s="237"/>
      <c r="CP15" s="237"/>
      <c r="CQ15" s="237"/>
      <c r="CR15" s="237"/>
      <c r="CS15" s="237"/>
      <c r="CT15" s="237"/>
      <c r="CU15" s="237"/>
      <c r="CV15" s="237"/>
      <c r="CW15" s="237"/>
      <c r="CX15" s="237"/>
      <c r="CY15" s="237"/>
      <c r="CZ15" s="237"/>
      <c r="DA15" s="237"/>
      <c r="DB15" s="237"/>
      <c r="DC15" s="237"/>
      <c r="DD15" s="237"/>
      <c r="DE15" s="237"/>
      <c r="DF15" s="237"/>
      <c r="DG15" s="237"/>
      <c r="DH15" s="237"/>
      <c r="DI15" s="237"/>
      <c r="DJ15" s="237"/>
      <c r="DK15" s="237"/>
      <c r="DL15" s="237"/>
      <c r="DM15" s="237"/>
      <c r="DN15" s="237"/>
      <c r="DO15" s="237"/>
      <c r="DP15" s="237"/>
      <c r="DQ15" s="237"/>
      <c r="DR15" s="237"/>
      <c r="DS15" s="237"/>
      <c r="DT15" s="237"/>
      <c r="DU15" s="237"/>
      <c r="DV15" s="237"/>
      <c r="DW15" s="237"/>
      <c r="DX15" s="237"/>
      <c r="DY15" s="237"/>
      <c r="DZ15" s="237"/>
      <c r="EA15" s="237"/>
      <c r="EB15" s="237"/>
      <c r="EC15" s="237"/>
      <c r="ED15" s="237"/>
      <c r="EE15" s="237"/>
      <c r="EF15" s="237"/>
      <c r="EG15" s="237"/>
      <c r="EH15" s="237"/>
      <c r="EI15" s="237"/>
      <c r="EJ15" s="237"/>
      <c r="EK15" s="238"/>
    </row>
    <row r="16" spans="1:141" s="85" customFormat="1" ht="12.75" customHeight="1">
      <c r="A16" s="107"/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93"/>
      <c r="AB16" s="94"/>
      <c r="AC16" s="94"/>
      <c r="AD16" s="94"/>
      <c r="AE16" s="94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37"/>
      <c r="BK16" s="237"/>
      <c r="BL16" s="237"/>
      <c r="BM16" s="237"/>
      <c r="BN16" s="237"/>
      <c r="BO16" s="237"/>
      <c r="BP16" s="237"/>
      <c r="BQ16" s="237"/>
      <c r="BR16" s="237"/>
      <c r="BS16" s="237"/>
      <c r="BT16" s="237"/>
      <c r="BU16" s="237"/>
      <c r="BV16" s="237"/>
      <c r="BW16" s="237"/>
      <c r="BX16" s="237"/>
      <c r="BY16" s="237"/>
      <c r="BZ16" s="237"/>
      <c r="CA16" s="237"/>
      <c r="CB16" s="237"/>
      <c r="CC16" s="237"/>
      <c r="CD16" s="237"/>
      <c r="CE16" s="237"/>
      <c r="CF16" s="237"/>
      <c r="CG16" s="237"/>
      <c r="CH16" s="237"/>
      <c r="CI16" s="237"/>
      <c r="CJ16" s="237"/>
      <c r="CK16" s="237"/>
      <c r="CL16" s="237"/>
      <c r="CM16" s="237"/>
      <c r="CN16" s="237"/>
      <c r="CO16" s="237"/>
      <c r="CP16" s="237"/>
      <c r="CQ16" s="237"/>
      <c r="CR16" s="237"/>
      <c r="CS16" s="237"/>
      <c r="CT16" s="237"/>
      <c r="CU16" s="237"/>
      <c r="CV16" s="237"/>
      <c r="CW16" s="237"/>
      <c r="CX16" s="237"/>
      <c r="CY16" s="237"/>
      <c r="CZ16" s="237"/>
      <c r="DA16" s="237"/>
      <c r="DB16" s="237"/>
      <c r="DC16" s="237"/>
      <c r="DD16" s="237"/>
      <c r="DE16" s="237"/>
      <c r="DF16" s="237"/>
      <c r="DG16" s="237"/>
      <c r="DH16" s="237"/>
      <c r="DI16" s="237"/>
      <c r="DJ16" s="237"/>
      <c r="DK16" s="237"/>
      <c r="DL16" s="237"/>
      <c r="DM16" s="237"/>
      <c r="DN16" s="237"/>
      <c r="DO16" s="237"/>
      <c r="DP16" s="237"/>
      <c r="DQ16" s="237"/>
      <c r="DR16" s="237"/>
      <c r="DS16" s="237"/>
      <c r="DT16" s="237"/>
      <c r="DU16" s="237"/>
      <c r="DV16" s="237"/>
      <c r="DW16" s="237"/>
      <c r="DX16" s="237"/>
      <c r="DY16" s="237"/>
      <c r="DZ16" s="237"/>
      <c r="EA16" s="237"/>
      <c r="EB16" s="237"/>
      <c r="EC16" s="237"/>
      <c r="ED16" s="237"/>
      <c r="EE16" s="237"/>
      <c r="EF16" s="237"/>
      <c r="EG16" s="237"/>
      <c r="EH16" s="237"/>
      <c r="EI16" s="237"/>
      <c r="EJ16" s="237"/>
      <c r="EK16" s="238"/>
    </row>
    <row r="17" spans="1:141" s="85" customFormat="1" ht="12.75" customHeight="1">
      <c r="A17" s="107" t="s">
        <v>882</v>
      </c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93" t="s">
        <v>45</v>
      </c>
      <c r="AB17" s="94"/>
      <c r="AC17" s="94"/>
      <c r="AD17" s="94"/>
      <c r="AE17" s="94"/>
      <c r="AF17" s="300">
        <f>AF18</f>
        <v>614990.44999999995</v>
      </c>
      <c r="AG17" s="300"/>
      <c r="AH17" s="300"/>
      <c r="AI17" s="300"/>
      <c r="AJ17" s="300"/>
      <c r="AK17" s="300"/>
      <c r="AL17" s="300"/>
      <c r="AM17" s="300"/>
      <c r="AN17" s="300"/>
      <c r="AO17" s="300"/>
      <c r="AP17" s="300">
        <f>AP18</f>
        <v>0</v>
      </c>
      <c r="AQ17" s="300"/>
      <c r="AR17" s="300"/>
      <c r="AS17" s="300"/>
      <c r="AT17" s="300"/>
      <c r="AU17" s="300"/>
      <c r="AV17" s="300"/>
      <c r="AW17" s="300"/>
      <c r="AX17" s="300"/>
      <c r="AY17" s="300">
        <f>AY18</f>
        <v>0</v>
      </c>
      <c r="AZ17" s="300"/>
      <c r="BA17" s="300"/>
      <c r="BB17" s="300"/>
      <c r="BC17" s="300"/>
      <c r="BD17" s="300"/>
      <c r="BE17" s="300"/>
      <c r="BF17" s="300"/>
      <c r="BG17" s="300"/>
      <c r="BH17" s="300">
        <f>BH18</f>
        <v>0</v>
      </c>
      <c r="BI17" s="300"/>
      <c r="BJ17" s="300"/>
      <c r="BK17" s="300"/>
      <c r="BL17" s="300"/>
      <c r="BM17" s="300"/>
      <c r="BN17" s="300"/>
      <c r="BO17" s="300"/>
      <c r="BP17" s="300"/>
      <c r="BQ17" s="300">
        <f>BQ18</f>
        <v>0</v>
      </c>
      <c r="BR17" s="300"/>
      <c r="BS17" s="300"/>
      <c r="BT17" s="300"/>
      <c r="BU17" s="300"/>
      <c r="BV17" s="300"/>
      <c r="BW17" s="300"/>
      <c r="BX17" s="300"/>
      <c r="BY17" s="300"/>
      <c r="BZ17" s="300">
        <f>BZ18</f>
        <v>0</v>
      </c>
      <c r="CA17" s="300"/>
      <c r="CB17" s="300"/>
      <c r="CC17" s="300"/>
      <c r="CD17" s="300"/>
      <c r="CE17" s="300"/>
      <c r="CF17" s="300"/>
      <c r="CG17" s="300"/>
      <c r="CH17" s="300"/>
      <c r="CI17" s="300">
        <f>CI18</f>
        <v>1234735.32</v>
      </c>
      <c r="CJ17" s="300"/>
      <c r="CK17" s="300"/>
      <c r="CL17" s="300"/>
      <c r="CM17" s="300"/>
      <c r="CN17" s="300"/>
      <c r="CO17" s="300"/>
      <c r="CP17" s="300"/>
      <c r="CQ17" s="300"/>
      <c r="CR17" s="300"/>
      <c r="CS17" s="300">
        <f>CS18</f>
        <v>0</v>
      </c>
      <c r="CT17" s="300"/>
      <c r="CU17" s="300"/>
      <c r="CV17" s="300"/>
      <c r="CW17" s="300"/>
      <c r="CX17" s="300"/>
      <c r="CY17" s="300"/>
      <c r="CZ17" s="300"/>
      <c r="DA17" s="300"/>
      <c r="DB17" s="300">
        <f>DB18</f>
        <v>0</v>
      </c>
      <c r="DC17" s="300"/>
      <c r="DD17" s="300"/>
      <c r="DE17" s="300"/>
      <c r="DF17" s="300"/>
      <c r="DG17" s="300"/>
      <c r="DH17" s="300"/>
      <c r="DI17" s="300"/>
      <c r="DJ17" s="300"/>
      <c r="DK17" s="300">
        <f>DK18</f>
        <v>0</v>
      </c>
      <c r="DL17" s="300"/>
      <c r="DM17" s="300"/>
      <c r="DN17" s="300"/>
      <c r="DO17" s="300"/>
      <c r="DP17" s="300"/>
      <c r="DQ17" s="300"/>
      <c r="DR17" s="300"/>
      <c r="DS17" s="300"/>
      <c r="DT17" s="300">
        <f>DT18</f>
        <v>0</v>
      </c>
      <c r="DU17" s="300"/>
      <c r="DV17" s="300"/>
      <c r="DW17" s="300"/>
      <c r="DX17" s="300"/>
      <c r="DY17" s="300"/>
      <c r="DZ17" s="300"/>
      <c r="EA17" s="300"/>
      <c r="EB17" s="300"/>
      <c r="EC17" s="300">
        <f>EC18</f>
        <v>0</v>
      </c>
      <c r="ED17" s="300"/>
      <c r="EE17" s="300"/>
      <c r="EF17" s="300"/>
      <c r="EG17" s="300"/>
      <c r="EH17" s="300"/>
      <c r="EI17" s="300"/>
      <c r="EJ17" s="300"/>
      <c r="EK17" s="301"/>
    </row>
    <row r="18" spans="1:141" s="85" customFormat="1" ht="12.75" customHeight="1">
      <c r="A18" s="131" t="s">
        <v>282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93" t="s">
        <v>286</v>
      </c>
      <c r="AB18" s="94"/>
      <c r="AC18" s="94"/>
      <c r="AD18" s="94"/>
      <c r="AE18" s="94"/>
      <c r="AF18" s="237">
        <f>[1]Лист12!BJ23</f>
        <v>614990.44999999995</v>
      </c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237"/>
      <c r="BI18" s="237"/>
      <c r="BJ18" s="237"/>
      <c r="BK18" s="237"/>
      <c r="BL18" s="237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>
        <f>[1]Лист12!BR23</f>
        <v>1234735.32</v>
      </c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7"/>
      <c r="DD18" s="237"/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238"/>
    </row>
    <row r="19" spans="1:141" s="85" customFormat="1" ht="12.75" customHeight="1">
      <c r="A19" s="107" t="s">
        <v>1174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93"/>
      <c r="AB19" s="94"/>
      <c r="AC19" s="94"/>
      <c r="AD19" s="94"/>
      <c r="AE19" s="94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  <c r="AZ19" s="237"/>
      <c r="BA19" s="237"/>
      <c r="BB19" s="237"/>
      <c r="BC19" s="237"/>
      <c r="BD19" s="237"/>
      <c r="BE19" s="237"/>
      <c r="BF19" s="237"/>
      <c r="BG19" s="237"/>
      <c r="BH19" s="237"/>
      <c r="BI19" s="237"/>
      <c r="BJ19" s="237"/>
      <c r="BK19" s="237"/>
      <c r="BL19" s="237"/>
      <c r="BM19" s="237"/>
      <c r="BN19" s="237"/>
      <c r="BO19" s="237"/>
      <c r="BP19" s="237"/>
      <c r="BQ19" s="237"/>
      <c r="BR19" s="237"/>
      <c r="BS19" s="237"/>
      <c r="BT19" s="237"/>
      <c r="BU19" s="237"/>
      <c r="BV19" s="237"/>
      <c r="BW19" s="237"/>
      <c r="BX19" s="237"/>
      <c r="BY19" s="237"/>
      <c r="BZ19" s="237"/>
      <c r="CA19" s="237"/>
      <c r="CB19" s="237"/>
      <c r="CC19" s="237"/>
      <c r="CD19" s="237"/>
      <c r="CE19" s="237"/>
      <c r="CF19" s="237"/>
      <c r="CG19" s="237"/>
      <c r="CH19" s="237"/>
      <c r="CI19" s="237"/>
      <c r="CJ19" s="237"/>
      <c r="CK19" s="237"/>
      <c r="CL19" s="237"/>
      <c r="CM19" s="237"/>
      <c r="CN19" s="237"/>
      <c r="CO19" s="237"/>
      <c r="CP19" s="237"/>
      <c r="CQ19" s="237"/>
      <c r="CR19" s="237"/>
      <c r="CS19" s="237"/>
      <c r="CT19" s="237"/>
      <c r="CU19" s="237"/>
      <c r="CV19" s="237"/>
      <c r="CW19" s="237"/>
      <c r="CX19" s="237"/>
      <c r="CY19" s="237"/>
      <c r="CZ19" s="237"/>
      <c r="DA19" s="237"/>
      <c r="DB19" s="237"/>
      <c r="DC19" s="237"/>
      <c r="DD19" s="237"/>
      <c r="DE19" s="237"/>
      <c r="DF19" s="237"/>
      <c r="DG19" s="237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8"/>
    </row>
    <row r="20" spans="1:141" s="85" customFormat="1" ht="12.75" customHeight="1">
      <c r="A20" s="107"/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93"/>
      <c r="AB20" s="94"/>
      <c r="AC20" s="94"/>
      <c r="AD20" s="94"/>
      <c r="AE20" s="94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  <c r="AZ20" s="237"/>
      <c r="BA20" s="237"/>
      <c r="BB20" s="237"/>
      <c r="BC20" s="237"/>
      <c r="BD20" s="237"/>
      <c r="BE20" s="237"/>
      <c r="BF20" s="237"/>
      <c r="BG20" s="237"/>
      <c r="BH20" s="237"/>
      <c r="BI20" s="237"/>
      <c r="BJ20" s="237"/>
      <c r="BK20" s="237"/>
      <c r="BL20" s="237"/>
      <c r="BM20" s="237"/>
      <c r="BN20" s="237"/>
      <c r="BO20" s="237"/>
      <c r="BP20" s="237"/>
      <c r="BQ20" s="237"/>
      <c r="BR20" s="237"/>
      <c r="BS20" s="237"/>
      <c r="BT20" s="237"/>
      <c r="BU20" s="237"/>
      <c r="BV20" s="237"/>
      <c r="BW20" s="237"/>
      <c r="BX20" s="237"/>
      <c r="BY20" s="237"/>
      <c r="BZ20" s="237"/>
      <c r="CA20" s="237"/>
      <c r="CB20" s="237"/>
      <c r="CC20" s="237"/>
      <c r="CD20" s="237"/>
      <c r="CE20" s="237"/>
      <c r="CF20" s="237"/>
      <c r="CG20" s="237"/>
      <c r="CH20" s="237"/>
      <c r="CI20" s="237"/>
      <c r="CJ20" s="237"/>
      <c r="CK20" s="237"/>
      <c r="CL20" s="237"/>
      <c r="CM20" s="237"/>
      <c r="CN20" s="237"/>
      <c r="CO20" s="237"/>
      <c r="CP20" s="237"/>
      <c r="CQ20" s="237"/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8"/>
    </row>
    <row r="21" spans="1:141" s="85" customFormat="1" ht="12.75" customHeight="1">
      <c r="A21" s="137" t="s">
        <v>284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137"/>
      <c r="AA21" s="93" t="s">
        <v>174</v>
      </c>
      <c r="AB21" s="94"/>
      <c r="AC21" s="94"/>
      <c r="AD21" s="94"/>
      <c r="AE21" s="94"/>
      <c r="AF21" s="300">
        <f>AF23+AF25</f>
        <v>285209.22000000003</v>
      </c>
      <c r="AG21" s="300"/>
      <c r="AH21" s="300"/>
      <c r="AI21" s="300"/>
      <c r="AJ21" s="300"/>
      <c r="AK21" s="300"/>
      <c r="AL21" s="300"/>
      <c r="AM21" s="300"/>
      <c r="AN21" s="300"/>
      <c r="AO21" s="300"/>
      <c r="AP21" s="300">
        <f>AP23+AP25</f>
        <v>0</v>
      </c>
      <c r="AQ21" s="300"/>
      <c r="AR21" s="300"/>
      <c r="AS21" s="300"/>
      <c r="AT21" s="300"/>
      <c r="AU21" s="300"/>
      <c r="AV21" s="300"/>
      <c r="AW21" s="300"/>
      <c r="AX21" s="300"/>
      <c r="AY21" s="300">
        <f>AY23+AY25</f>
        <v>0</v>
      </c>
      <c r="AZ21" s="300"/>
      <c r="BA21" s="300"/>
      <c r="BB21" s="300"/>
      <c r="BC21" s="300"/>
      <c r="BD21" s="300"/>
      <c r="BE21" s="300"/>
      <c r="BF21" s="300"/>
      <c r="BG21" s="300"/>
      <c r="BH21" s="300">
        <f>BH23+BH25</f>
        <v>0</v>
      </c>
      <c r="BI21" s="300"/>
      <c r="BJ21" s="300"/>
      <c r="BK21" s="300"/>
      <c r="BL21" s="300"/>
      <c r="BM21" s="300"/>
      <c r="BN21" s="300"/>
      <c r="BO21" s="300"/>
      <c r="BP21" s="300"/>
      <c r="BQ21" s="300">
        <f>BQ23+BQ25</f>
        <v>0</v>
      </c>
      <c r="BR21" s="300"/>
      <c r="BS21" s="300"/>
      <c r="BT21" s="300"/>
      <c r="BU21" s="300"/>
      <c r="BV21" s="300"/>
      <c r="BW21" s="300"/>
      <c r="BX21" s="300"/>
      <c r="BY21" s="300"/>
      <c r="BZ21" s="300">
        <f>BZ23+BZ25</f>
        <v>0</v>
      </c>
      <c r="CA21" s="300"/>
      <c r="CB21" s="300"/>
      <c r="CC21" s="300"/>
      <c r="CD21" s="300"/>
      <c r="CE21" s="300"/>
      <c r="CF21" s="300"/>
      <c r="CG21" s="300"/>
      <c r="CH21" s="300"/>
      <c r="CI21" s="300">
        <f>CI23+CI25</f>
        <v>0</v>
      </c>
      <c r="CJ21" s="300"/>
      <c r="CK21" s="300"/>
      <c r="CL21" s="300"/>
      <c r="CM21" s="300"/>
      <c r="CN21" s="300"/>
      <c r="CO21" s="300"/>
      <c r="CP21" s="300"/>
      <c r="CQ21" s="300"/>
      <c r="CR21" s="300"/>
      <c r="CS21" s="300">
        <f>CS23+CS25</f>
        <v>0</v>
      </c>
      <c r="CT21" s="300"/>
      <c r="CU21" s="300"/>
      <c r="CV21" s="300"/>
      <c r="CW21" s="300"/>
      <c r="CX21" s="300"/>
      <c r="CY21" s="300"/>
      <c r="CZ21" s="300"/>
      <c r="DA21" s="300"/>
      <c r="DB21" s="300">
        <f>DB23+DB25</f>
        <v>0</v>
      </c>
      <c r="DC21" s="300"/>
      <c r="DD21" s="300"/>
      <c r="DE21" s="300"/>
      <c r="DF21" s="300"/>
      <c r="DG21" s="300"/>
      <c r="DH21" s="300"/>
      <c r="DI21" s="300"/>
      <c r="DJ21" s="300"/>
      <c r="DK21" s="300">
        <f>DK23+DK25</f>
        <v>0</v>
      </c>
      <c r="DL21" s="300"/>
      <c r="DM21" s="300"/>
      <c r="DN21" s="300"/>
      <c r="DO21" s="300"/>
      <c r="DP21" s="300"/>
      <c r="DQ21" s="300"/>
      <c r="DR21" s="300"/>
      <c r="DS21" s="300"/>
      <c r="DT21" s="300">
        <f>DT23+DT25</f>
        <v>0</v>
      </c>
      <c r="DU21" s="300"/>
      <c r="DV21" s="300"/>
      <c r="DW21" s="300"/>
      <c r="DX21" s="300"/>
      <c r="DY21" s="300"/>
      <c r="DZ21" s="300"/>
      <c r="EA21" s="300"/>
      <c r="EB21" s="300"/>
      <c r="EC21" s="300">
        <f>EC23+EC25</f>
        <v>0</v>
      </c>
      <c r="ED21" s="300"/>
      <c r="EE21" s="300"/>
      <c r="EF21" s="300"/>
      <c r="EG21" s="300"/>
      <c r="EH21" s="300"/>
      <c r="EI21" s="300"/>
      <c r="EJ21" s="300"/>
      <c r="EK21" s="301"/>
    </row>
    <row r="22" spans="1:141" s="85" customFormat="1" ht="12.75" customHeight="1">
      <c r="A22" s="107" t="s">
        <v>883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93"/>
      <c r="AB22" s="94"/>
      <c r="AC22" s="94"/>
      <c r="AD22" s="94"/>
      <c r="AE22" s="94"/>
      <c r="AF22" s="300"/>
      <c r="AG22" s="300"/>
      <c r="AH22" s="300"/>
      <c r="AI22" s="300"/>
      <c r="AJ22" s="300"/>
      <c r="AK22" s="300"/>
      <c r="AL22" s="300"/>
      <c r="AM22" s="300"/>
      <c r="AN22" s="300"/>
      <c r="AO22" s="300"/>
      <c r="AP22" s="300"/>
      <c r="AQ22" s="300"/>
      <c r="AR22" s="300"/>
      <c r="AS22" s="300"/>
      <c r="AT22" s="300"/>
      <c r="AU22" s="300"/>
      <c r="AV22" s="300"/>
      <c r="AW22" s="300"/>
      <c r="AX22" s="300"/>
      <c r="AY22" s="300"/>
      <c r="AZ22" s="300"/>
      <c r="BA22" s="300"/>
      <c r="BB22" s="300"/>
      <c r="BC22" s="300"/>
      <c r="BD22" s="300"/>
      <c r="BE22" s="300"/>
      <c r="BF22" s="300"/>
      <c r="BG22" s="300"/>
      <c r="BH22" s="300"/>
      <c r="BI22" s="300"/>
      <c r="BJ22" s="300"/>
      <c r="BK22" s="300"/>
      <c r="BL22" s="300"/>
      <c r="BM22" s="300"/>
      <c r="BN22" s="300"/>
      <c r="BO22" s="300"/>
      <c r="BP22" s="300"/>
      <c r="BQ22" s="300"/>
      <c r="BR22" s="300"/>
      <c r="BS22" s="300"/>
      <c r="BT22" s="300"/>
      <c r="BU22" s="300"/>
      <c r="BV22" s="300"/>
      <c r="BW22" s="300"/>
      <c r="BX22" s="300"/>
      <c r="BY22" s="300"/>
      <c r="BZ22" s="300"/>
      <c r="CA22" s="300"/>
      <c r="CB22" s="300"/>
      <c r="CC22" s="300"/>
      <c r="CD22" s="300"/>
      <c r="CE22" s="300"/>
      <c r="CF22" s="300"/>
      <c r="CG22" s="300"/>
      <c r="CH22" s="300"/>
      <c r="CI22" s="300"/>
      <c r="CJ22" s="300"/>
      <c r="CK22" s="300"/>
      <c r="CL22" s="300"/>
      <c r="CM22" s="300"/>
      <c r="CN22" s="300"/>
      <c r="CO22" s="300"/>
      <c r="CP22" s="300"/>
      <c r="CQ22" s="300"/>
      <c r="CR22" s="300"/>
      <c r="CS22" s="300"/>
      <c r="CT22" s="300"/>
      <c r="CU22" s="300"/>
      <c r="CV22" s="300"/>
      <c r="CW22" s="300"/>
      <c r="CX22" s="300"/>
      <c r="CY22" s="300"/>
      <c r="CZ22" s="300"/>
      <c r="DA22" s="300"/>
      <c r="DB22" s="300"/>
      <c r="DC22" s="300"/>
      <c r="DD22" s="300"/>
      <c r="DE22" s="300"/>
      <c r="DF22" s="300"/>
      <c r="DG22" s="300"/>
      <c r="DH22" s="300"/>
      <c r="DI22" s="300"/>
      <c r="DJ22" s="300"/>
      <c r="DK22" s="300"/>
      <c r="DL22" s="300"/>
      <c r="DM22" s="300"/>
      <c r="DN22" s="300"/>
      <c r="DO22" s="300"/>
      <c r="DP22" s="300"/>
      <c r="DQ22" s="300"/>
      <c r="DR22" s="300"/>
      <c r="DS22" s="300"/>
      <c r="DT22" s="300"/>
      <c r="DU22" s="300"/>
      <c r="DV22" s="300"/>
      <c r="DW22" s="300"/>
      <c r="DX22" s="300"/>
      <c r="DY22" s="300"/>
      <c r="DZ22" s="300"/>
      <c r="EA22" s="300"/>
      <c r="EB22" s="300"/>
      <c r="EC22" s="300"/>
      <c r="ED22" s="300"/>
      <c r="EE22" s="300"/>
      <c r="EF22" s="300"/>
      <c r="EG22" s="300"/>
      <c r="EH22" s="300"/>
      <c r="EI22" s="300"/>
      <c r="EJ22" s="300"/>
      <c r="EK22" s="301"/>
    </row>
    <row r="23" spans="1:141" s="85" customFormat="1" ht="12.75" customHeight="1">
      <c r="A23" s="131" t="s">
        <v>282</v>
      </c>
      <c r="B23" s="131"/>
      <c r="C23" s="131"/>
      <c r="D23" s="131"/>
      <c r="E23" s="131"/>
      <c r="F23" s="131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93" t="s">
        <v>427</v>
      </c>
      <c r="AB23" s="94"/>
      <c r="AC23" s="94"/>
      <c r="AD23" s="94"/>
      <c r="AE23" s="94"/>
      <c r="AF23" s="237">
        <f>[1]Лист12!BJ28</f>
        <v>5142.21</v>
      </c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  <c r="AZ23" s="237"/>
      <c r="BA23" s="237"/>
      <c r="BB23" s="237"/>
      <c r="BC23" s="237"/>
      <c r="BD23" s="237"/>
      <c r="BE23" s="237"/>
      <c r="BF23" s="237"/>
      <c r="BG23" s="237"/>
      <c r="BH23" s="237"/>
      <c r="BI23" s="237"/>
      <c r="BJ23" s="237"/>
      <c r="BK23" s="237"/>
      <c r="BL23" s="237"/>
      <c r="BM23" s="237"/>
      <c r="BN23" s="237"/>
      <c r="BO23" s="237"/>
      <c r="BP23" s="237"/>
      <c r="BQ23" s="237"/>
      <c r="BR23" s="237"/>
      <c r="BS23" s="237"/>
      <c r="BT23" s="237"/>
      <c r="BU23" s="237"/>
      <c r="BV23" s="237"/>
      <c r="BW23" s="237"/>
      <c r="BX23" s="237"/>
      <c r="BY23" s="237"/>
      <c r="BZ23" s="237"/>
      <c r="CA23" s="237"/>
      <c r="CB23" s="237"/>
      <c r="CC23" s="237"/>
      <c r="CD23" s="237"/>
      <c r="CE23" s="237"/>
      <c r="CF23" s="237"/>
      <c r="CG23" s="237"/>
      <c r="CH23" s="237"/>
      <c r="CI23" s="237">
        <f>[1]Лист12!BR28</f>
        <v>0</v>
      </c>
      <c r="CJ23" s="237"/>
      <c r="CK23" s="237"/>
      <c r="CL23" s="237"/>
      <c r="CM23" s="237"/>
      <c r="CN23" s="237"/>
      <c r="CO23" s="237"/>
      <c r="CP23" s="237"/>
      <c r="CQ23" s="237"/>
      <c r="CR23" s="237"/>
      <c r="CS23" s="237"/>
      <c r="CT23" s="237"/>
      <c r="CU23" s="237"/>
      <c r="CV23" s="237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85" customFormat="1" ht="12.75" customHeight="1">
      <c r="A24" s="107" t="s">
        <v>1175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93"/>
      <c r="AB24" s="94"/>
      <c r="AC24" s="94"/>
      <c r="AD24" s="94"/>
      <c r="AE24" s="94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85" customFormat="1" ht="12.75" customHeight="1">
      <c r="A25" s="107" t="s">
        <v>1176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93" t="s">
        <v>1178</v>
      </c>
      <c r="AB25" s="94"/>
      <c r="AC25" s="94"/>
      <c r="AD25" s="94"/>
      <c r="AE25" s="94"/>
      <c r="AF25" s="237">
        <f>[1]Лист12!BJ30</f>
        <v>280067.01</v>
      </c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  <c r="BI25" s="237"/>
      <c r="BJ25" s="237"/>
      <c r="BK25" s="237"/>
      <c r="BL25" s="237"/>
      <c r="BM25" s="237"/>
      <c r="BN25" s="237"/>
      <c r="BO25" s="237"/>
      <c r="BP25" s="237"/>
      <c r="BQ25" s="237"/>
      <c r="BR25" s="237"/>
      <c r="BS25" s="237"/>
      <c r="BT25" s="237"/>
      <c r="BU25" s="237"/>
      <c r="BV25" s="237"/>
      <c r="BW25" s="237"/>
      <c r="BX25" s="237"/>
      <c r="BY25" s="237"/>
      <c r="BZ25" s="237"/>
      <c r="CA25" s="237"/>
      <c r="CB25" s="237"/>
      <c r="CC25" s="237"/>
      <c r="CD25" s="237"/>
      <c r="CE25" s="237"/>
      <c r="CF25" s="237"/>
      <c r="CG25" s="237"/>
      <c r="CH25" s="237"/>
      <c r="CI25" s="237">
        <f>[1]Лист12!BR30</f>
        <v>0</v>
      </c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85" customFormat="1" ht="12.75" customHeight="1" thickBot="1">
      <c r="A26" s="122" t="s">
        <v>42</v>
      </c>
      <c r="B26" s="122"/>
      <c r="C26" s="122"/>
      <c r="D26" s="122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  <c r="W26" s="122"/>
      <c r="X26" s="122"/>
      <c r="Y26" s="122"/>
      <c r="Z26" s="122"/>
      <c r="AA26" s="248" t="s">
        <v>46</v>
      </c>
      <c r="AB26" s="249"/>
      <c r="AC26" s="249"/>
      <c r="AD26" s="249"/>
      <c r="AE26" s="249"/>
      <c r="AF26" s="250">
        <f>AF13+AF17+AF21</f>
        <v>2469710.0000000005</v>
      </c>
      <c r="AG26" s="250"/>
      <c r="AH26" s="250"/>
      <c r="AI26" s="250"/>
      <c r="AJ26" s="250"/>
      <c r="AK26" s="250"/>
      <c r="AL26" s="250"/>
      <c r="AM26" s="250"/>
      <c r="AN26" s="250"/>
      <c r="AO26" s="250"/>
      <c r="AP26" s="250">
        <f>AP13+AP17+AP21</f>
        <v>0</v>
      </c>
      <c r="AQ26" s="250"/>
      <c r="AR26" s="250"/>
      <c r="AS26" s="250"/>
      <c r="AT26" s="250"/>
      <c r="AU26" s="250"/>
      <c r="AV26" s="250"/>
      <c r="AW26" s="250"/>
      <c r="AX26" s="250"/>
      <c r="AY26" s="250">
        <f>AY13+AY17+AY21</f>
        <v>0</v>
      </c>
      <c r="AZ26" s="250"/>
      <c r="BA26" s="250"/>
      <c r="BB26" s="250"/>
      <c r="BC26" s="250"/>
      <c r="BD26" s="250"/>
      <c r="BE26" s="250"/>
      <c r="BF26" s="250"/>
      <c r="BG26" s="250"/>
      <c r="BH26" s="250">
        <f>BH13+BH17+BH21</f>
        <v>0</v>
      </c>
      <c r="BI26" s="250"/>
      <c r="BJ26" s="250"/>
      <c r="BK26" s="250"/>
      <c r="BL26" s="250"/>
      <c r="BM26" s="250"/>
      <c r="BN26" s="250"/>
      <c r="BO26" s="250"/>
      <c r="BP26" s="250"/>
      <c r="BQ26" s="250">
        <f>BQ13+BQ17+BQ21</f>
        <v>0</v>
      </c>
      <c r="BR26" s="250"/>
      <c r="BS26" s="250"/>
      <c r="BT26" s="250"/>
      <c r="BU26" s="250"/>
      <c r="BV26" s="250"/>
      <c r="BW26" s="250"/>
      <c r="BX26" s="250"/>
      <c r="BY26" s="250"/>
      <c r="BZ26" s="250">
        <f>BZ13+BZ17+BZ21</f>
        <v>0</v>
      </c>
      <c r="CA26" s="250"/>
      <c r="CB26" s="250"/>
      <c r="CC26" s="250"/>
      <c r="CD26" s="250"/>
      <c r="CE26" s="250"/>
      <c r="CF26" s="250"/>
      <c r="CG26" s="250"/>
      <c r="CH26" s="250"/>
      <c r="CI26" s="250">
        <f>CI13+CI17+CI21</f>
        <v>1887372.6</v>
      </c>
      <c r="CJ26" s="250"/>
      <c r="CK26" s="250"/>
      <c r="CL26" s="250"/>
      <c r="CM26" s="250"/>
      <c r="CN26" s="250"/>
      <c r="CO26" s="250"/>
      <c r="CP26" s="250"/>
      <c r="CQ26" s="250"/>
      <c r="CR26" s="250"/>
      <c r="CS26" s="250">
        <f>CS13+CS17+CS21</f>
        <v>0</v>
      </c>
      <c r="CT26" s="250"/>
      <c r="CU26" s="250"/>
      <c r="CV26" s="250"/>
      <c r="CW26" s="250"/>
      <c r="CX26" s="250"/>
      <c r="CY26" s="250"/>
      <c r="CZ26" s="250"/>
      <c r="DA26" s="250"/>
      <c r="DB26" s="250">
        <f>DB13+DB17+DB21</f>
        <v>0</v>
      </c>
      <c r="DC26" s="250"/>
      <c r="DD26" s="250"/>
      <c r="DE26" s="250"/>
      <c r="DF26" s="250"/>
      <c r="DG26" s="250"/>
      <c r="DH26" s="250"/>
      <c r="DI26" s="250"/>
      <c r="DJ26" s="250"/>
      <c r="DK26" s="250">
        <f>DK13+DK17+DK21</f>
        <v>0</v>
      </c>
      <c r="DL26" s="250"/>
      <c r="DM26" s="250"/>
      <c r="DN26" s="250"/>
      <c r="DO26" s="250"/>
      <c r="DP26" s="250"/>
      <c r="DQ26" s="250"/>
      <c r="DR26" s="250"/>
      <c r="DS26" s="250"/>
      <c r="DT26" s="250">
        <f>DT13+DT17+DT21</f>
        <v>0</v>
      </c>
      <c r="DU26" s="250"/>
      <c r="DV26" s="250"/>
      <c r="DW26" s="250"/>
      <c r="DX26" s="250"/>
      <c r="DY26" s="250"/>
      <c r="DZ26" s="250"/>
      <c r="EA26" s="250"/>
      <c r="EB26" s="250"/>
      <c r="EC26" s="250">
        <f>EC13+EC17+EC21</f>
        <v>0</v>
      </c>
      <c r="ED26" s="250"/>
      <c r="EE26" s="250"/>
      <c r="EF26" s="250"/>
      <c r="EG26" s="250"/>
      <c r="EH26" s="250"/>
      <c r="EI26" s="250"/>
      <c r="EJ26" s="250"/>
      <c r="EK26" s="251"/>
    </row>
    <row r="27" spans="1:141" s="23" customFormat="1" ht="8.25"/>
    <row r="28" spans="1:141" s="85" customFormat="1" ht="12.75" customHeight="1">
      <c r="A28" s="232" t="s">
        <v>248</v>
      </c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  <c r="AA28" s="141" t="s">
        <v>22</v>
      </c>
      <c r="AB28" s="232"/>
      <c r="AC28" s="232"/>
      <c r="AD28" s="232"/>
      <c r="AE28" s="154"/>
      <c r="AF28" s="308" t="s">
        <v>351</v>
      </c>
      <c r="AG28" s="309"/>
      <c r="AH28" s="309"/>
      <c r="AI28" s="309"/>
      <c r="AJ28" s="309"/>
      <c r="AK28" s="309"/>
      <c r="AL28" s="309"/>
      <c r="AM28" s="309"/>
      <c r="AN28" s="309"/>
      <c r="AO28" s="309"/>
      <c r="AP28" s="309"/>
      <c r="AQ28" s="309"/>
      <c r="AR28" s="309"/>
      <c r="AS28" s="309"/>
      <c r="AT28" s="309"/>
      <c r="AU28" s="309"/>
      <c r="AV28" s="309"/>
      <c r="AW28" s="309"/>
      <c r="AX28" s="309"/>
      <c r="AY28" s="309"/>
      <c r="AZ28" s="309"/>
      <c r="BA28" s="309"/>
      <c r="BB28" s="309"/>
      <c r="BC28" s="309"/>
      <c r="BD28" s="309"/>
      <c r="BE28" s="309"/>
      <c r="BF28" s="309"/>
      <c r="BG28" s="309"/>
      <c r="BH28" s="309"/>
      <c r="BI28" s="309"/>
      <c r="BJ28" s="309"/>
      <c r="BK28" s="309"/>
      <c r="BL28" s="309"/>
      <c r="BM28" s="309"/>
      <c r="BN28" s="309"/>
      <c r="BO28" s="309"/>
      <c r="BP28" s="309"/>
      <c r="BQ28" s="309"/>
      <c r="BR28" s="309"/>
      <c r="BS28" s="309"/>
      <c r="BT28" s="309"/>
      <c r="BU28" s="309"/>
      <c r="BV28" s="309"/>
      <c r="BW28" s="309"/>
      <c r="BX28" s="309"/>
      <c r="BY28" s="309"/>
      <c r="BZ28" s="309"/>
      <c r="CA28" s="309"/>
      <c r="CB28" s="309"/>
      <c r="CC28" s="309"/>
      <c r="CD28" s="309"/>
      <c r="CE28" s="309"/>
      <c r="CF28" s="309"/>
      <c r="CG28" s="309"/>
      <c r="CH28" s="309"/>
      <c r="CI28" s="309"/>
      <c r="CJ28" s="309"/>
      <c r="CK28" s="309"/>
      <c r="CL28" s="309"/>
      <c r="CM28" s="309"/>
      <c r="CN28" s="309"/>
      <c r="CO28" s="309"/>
      <c r="CP28" s="309"/>
      <c r="CQ28" s="309"/>
      <c r="CR28" s="309"/>
      <c r="CS28" s="309"/>
      <c r="CT28" s="309"/>
      <c r="CU28" s="309"/>
      <c r="CV28" s="309"/>
      <c r="CW28" s="309"/>
      <c r="CX28" s="309"/>
      <c r="CY28" s="309"/>
      <c r="CZ28" s="309"/>
      <c r="DA28" s="309"/>
      <c r="DB28" s="309"/>
      <c r="DC28" s="309"/>
      <c r="DD28" s="309"/>
      <c r="DE28" s="309"/>
      <c r="DF28" s="309"/>
      <c r="DG28" s="309"/>
      <c r="DH28" s="309"/>
      <c r="DI28" s="309"/>
      <c r="DJ28" s="309"/>
      <c r="DK28" s="309"/>
      <c r="DL28" s="309"/>
      <c r="DM28" s="309"/>
      <c r="DN28" s="309"/>
      <c r="DO28" s="309"/>
      <c r="DP28" s="309"/>
      <c r="DQ28" s="309"/>
      <c r="DR28" s="309"/>
      <c r="DS28" s="309"/>
      <c r="DT28" s="309"/>
      <c r="DU28" s="309"/>
      <c r="DV28" s="309"/>
      <c r="DW28" s="309"/>
      <c r="DX28" s="309"/>
      <c r="DY28" s="309"/>
      <c r="DZ28" s="309"/>
      <c r="EA28" s="309"/>
      <c r="EB28" s="309"/>
      <c r="EC28" s="309"/>
      <c r="ED28" s="309"/>
      <c r="EE28" s="309"/>
      <c r="EF28" s="309"/>
      <c r="EG28" s="309"/>
      <c r="EH28" s="309"/>
      <c r="EI28" s="309"/>
      <c r="EJ28" s="309"/>
      <c r="EK28" s="309"/>
    </row>
    <row r="29" spans="1:141" s="85" customFormat="1" ht="12.75" customHeight="1">
      <c r="A29" s="298"/>
      <c r="B29" s="298"/>
      <c r="C29" s="298"/>
      <c r="D29" s="298"/>
      <c r="E29" s="298"/>
      <c r="F29" s="298"/>
      <c r="G29" s="298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298"/>
      <c r="Z29" s="298"/>
      <c r="AA29" s="149" t="s">
        <v>25</v>
      </c>
      <c r="AB29" s="235"/>
      <c r="AC29" s="235"/>
      <c r="AD29" s="235"/>
      <c r="AE29" s="153"/>
      <c r="AF29" s="234" t="s">
        <v>139</v>
      </c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3"/>
      <c r="BC29" s="233"/>
      <c r="BD29" s="233"/>
      <c r="BE29" s="233"/>
      <c r="BF29" s="233"/>
      <c r="BG29" s="233"/>
      <c r="BH29" s="233"/>
      <c r="BI29" s="233"/>
      <c r="BJ29" s="233"/>
      <c r="BK29" s="233"/>
      <c r="BL29" s="233"/>
      <c r="BM29" s="233"/>
      <c r="BN29" s="233"/>
      <c r="BO29" s="233"/>
      <c r="BP29" s="233"/>
      <c r="BQ29" s="23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3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233"/>
      <c r="DE29" s="233"/>
      <c r="DF29" s="233"/>
      <c r="DG29" s="233"/>
      <c r="DH29" s="233"/>
      <c r="DI29" s="233"/>
      <c r="DJ29" s="233"/>
      <c r="DK29" s="233"/>
      <c r="DL29" s="233"/>
      <c r="DM29" s="233"/>
      <c r="DN29" s="233"/>
      <c r="DO29" s="233"/>
      <c r="DP29" s="233"/>
      <c r="DQ29" s="23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33"/>
    </row>
    <row r="30" spans="1:141" s="85" customFormat="1" ht="12.75" customHeight="1">
      <c r="A30" s="298"/>
      <c r="B30" s="298"/>
      <c r="C30" s="298"/>
      <c r="D30" s="298"/>
      <c r="E30" s="298"/>
      <c r="F30" s="298"/>
      <c r="G30" s="298"/>
      <c r="H30" s="298"/>
      <c r="I30" s="298"/>
      <c r="J30" s="298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98"/>
      <c r="Y30" s="298"/>
      <c r="Z30" s="298"/>
      <c r="AA30" s="149"/>
      <c r="AB30" s="235"/>
      <c r="AC30" s="235"/>
      <c r="AD30" s="235"/>
      <c r="AE30" s="153"/>
      <c r="AF30" s="148" t="s">
        <v>363</v>
      </c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8"/>
      <c r="CA30" s="148"/>
      <c r="CB30" s="148"/>
      <c r="CC30" s="148"/>
      <c r="CD30" s="148"/>
      <c r="CE30" s="148"/>
      <c r="CF30" s="148"/>
      <c r="CG30" s="148"/>
      <c r="CH30" s="148"/>
      <c r="CI30" s="141" t="s">
        <v>364</v>
      </c>
      <c r="CJ30" s="232"/>
      <c r="CK30" s="232"/>
      <c r="CL30" s="232"/>
      <c r="CM30" s="232"/>
      <c r="CN30" s="232"/>
      <c r="CO30" s="232"/>
      <c r="CP30" s="232"/>
      <c r="CQ30" s="232"/>
      <c r="CR30" s="232"/>
      <c r="CS30" s="232"/>
      <c r="CT30" s="232"/>
      <c r="CU30" s="232"/>
      <c r="CV30" s="232"/>
      <c r="CW30" s="232"/>
      <c r="CX30" s="232"/>
      <c r="CY30" s="232"/>
      <c r="CZ30" s="232"/>
      <c r="DA30" s="232"/>
      <c r="DB30" s="232"/>
      <c r="DC30" s="232"/>
      <c r="DD30" s="232"/>
      <c r="DE30" s="232"/>
      <c r="DF30" s="232"/>
      <c r="DG30" s="232"/>
      <c r="DH30" s="232"/>
      <c r="DI30" s="232"/>
      <c r="DJ30" s="232"/>
      <c r="DK30" s="232"/>
      <c r="DL30" s="232"/>
      <c r="DM30" s="232"/>
      <c r="DN30" s="232"/>
      <c r="DO30" s="232"/>
      <c r="DP30" s="232"/>
      <c r="DQ30" s="232"/>
      <c r="DR30" s="232"/>
      <c r="DS30" s="232"/>
      <c r="DT30" s="232"/>
      <c r="DU30" s="232"/>
      <c r="DV30" s="232"/>
      <c r="DW30" s="232"/>
      <c r="DX30" s="232"/>
      <c r="DY30" s="232"/>
      <c r="DZ30" s="232"/>
      <c r="EA30" s="232"/>
      <c r="EB30" s="232"/>
      <c r="EC30" s="232"/>
      <c r="ED30" s="232"/>
      <c r="EE30" s="232"/>
      <c r="EF30" s="232"/>
      <c r="EG30" s="232"/>
      <c r="EH30" s="232"/>
      <c r="EI30" s="232"/>
      <c r="EJ30" s="232"/>
      <c r="EK30" s="232"/>
    </row>
    <row r="31" spans="1:141" s="85" customFormat="1" ht="12.75" customHeight="1">
      <c r="A31" s="298"/>
      <c r="B31" s="298"/>
      <c r="C31" s="298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8"/>
      <c r="V31" s="298"/>
      <c r="W31" s="298"/>
      <c r="X31" s="298"/>
      <c r="Y31" s="298"/>
      <c r="Z31" s="298"/>
      <c r="AA31" s="149"/>
      <c r="AB31" s="235"/>
      <c r="AC31" s="235"/>
      <c r="AD31" s="235"/>
      <c r="AE31" s="153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 t="s">
        <v>365</v>
      </c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  <c r="DO31" s="151"/>
      <c r="DP31" s="151"/>
      <c r="DQ31" s="151"/>
      <c r="DR31" s="151"/>
      <c r="DS31" s="151"/>
      <c r="DT31" s="151"/>
      <c r="DU31" s="151"/>
      <c r="DV31" s="151"/>
      <c r="DW31" s="151"/>
      <c r="DX31" s="151"/>
      <c r="DY31" s="151"/>
      <c r="DZ31" s="151"/>
      <c r="EA31" s="151"/>
      <c r="EB31" s="151"/>
      <c r="EC31" s="151"/>
      <c r="ED31" s="151"/>
      <c r="EE31" s="151"/>
      <c r="EF31" s="151"/>
      <c r="EG31" s="151"/>
      <c r="EH31" s="151"/>
      <c r="EI31" s="151"/>
      <c r="EJ31" s="151"/>
      <c r="EK31" s="152"/>
    </row>
    <row r="32" spans="1:141" s="85" customFormat="1" ht="12.75" customHeight="1">
      <c r="A32" s="298"/>
      <c r="B32" s="298"/>
      <c r="C32" s="298"/>
      <c r="D32" s="298"/>
      <c r="E32" s="298"/>
      <c r="F32" s="298"/>
      <c r="G32" s="298"/>
      <c r="H32" s="298"/>
      <c r="I32" s="298"/>
      <c r="J32" s="298"/>
      <c r="K32" s="298"/>
      <c r="L32" s="298"/>
      <c r="M32" s="298"/>
      <c r="N32" s="298"/>
      <c r="O32" s="298"/>
      <c r="P32" s="298"/>
      <c r="Q32" s="298"/>
      <c r="R32" s="298"/>
      <c r="S32" s="298"/>
      <c r="T32" s="298"/>
      <c r="U32" s="298"/>
      <c r="V32" s="298"/>
      <c r="W32" s="298"/>
      <c r="X32" s="298"/>
      <c r="Y32" s="298"/>
      <c r="Z32" s="298"/>
      <c r="AA32" s="149"/>
      <c r="AB32" s="235"/>
      <c r="AC32" s="235"/>
      <c r="AD32" s="235"/>
      <c r="AE32" s="153"/>
      <c r="AF32" s="298" t="s">
        <v>354</v>
      </c>
      <c r="AG32" s="298"/>
      <c r="AH32" s="298"/>
      <c r="AI32" s="298"/>
      <c r="AJ32" s="298"/>
      <c r="AK32" s="298"/>
      <c r="AL32" s="298"/>
      <c r="AM32" s="298"/>
      <c r="AN32" s="298"/>
      <c r="AO32" s="298"/>
      <c r="AP32" s="149" t="s">
        <v>309</v>
      </c>
      <c r="AQ32" s="235"/>
      <c r="AR32" s="235"/>
      <c r="AS32" s="235"/>
      <c r="AT32" s="235"/>
      <c r="AU32" s="235"/>
      <c r="AV32" s="235"/>
      <c r="AW32" s="235"/>
      <c r="AX32" s="235"/>
      <c r="AY32" s="141" t="s">
        <v>307</v>
      </c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  <c r="BP32" s="154"/>
      <c r="BQ32" s="298" t="s">
        <v>360</v>
      </c>
      <c r="BR32" s="298"/>
      <c r="BS32" s="298"/>
      <c r="BT32" s="298"/>
      <c r="BU32" s="298"/>
      <c r="BV32" s="298"/>
      <c r="BW32" s="298"/>
      <c r="BX32" s="298"/>
      <c r="BY32" s="298"/>
      <c r="BZ32" s="141" t="s">
        <v>309</v>
      </c>
      <c r="CA32" s="232"/>
      <c r="CB32" s="232"/>
      <c r="CC32" s="232"/>
      <c r="CD32" s="232"/>
      <c r="CE32" s="232"/>
      <c r="CF32" s="232"/>
      <c r="CG32" s="232"/>
      <c r="CH32" s="154"/>
      <c r="CI32" s="298" t="s">
        <v>354</v>
      </c>
      <c r="CJ32" s="298"/>
      <c r="CK32" s="298"/>
      <c r="CL32" s="298"/>
      <c r="CM32" s="298"/>
      <c r="CN32" s="298"/>
      <c r="CO32" s="298"/>
      <c r="CP32" s="298"/>
      <c r="CQ32" s="298"/>
      <c r="CR32" s="298"/>
      <c r="CS32" s="149" t="s">
        <v>309</v>
      </c>
      <c r="CT32" s="235"/>
      <c r="CU32" s="235"/>
      <c r="CV32" s="235"/>
      <c r="CW32" s="235"/>
      <c r="CX32" s="235"/>
      <c r="CY32" s="235"/>
      <c r="CZ32" s="235"/>
      <c r="DA32" s="235"/>
      <c r="DB32" s="141" t="s">
        <v>307</v>
      </c>
      <c r="DC32" s="232"/>
      <c r="DD32" s="232"/>
      <c r="DE32" s="232"/>
      <c r="DF32" s="232"/>
      <c r="DG32" s="232"/>
      <c r="DH32" s="232"/>
      <c r="DI32" s="232"/>
      <c r="DJ32" s="232"/>
      <c r="DK32" s="232"/>
      <c r="DL32" s="232"/>
      <c r="DM32" s="232"/>
      <c r="DN32" s="232"/>
      <c r="DO32" s="232"/>
      <c r="DP32" s="232"/>
      <c r="DQ32" s="232"/>
      <c r="DR32" s="232"/>
      <c r="DS32" s="154"/>
      <c r="DT32" s="298" t="s">
        <v>360</v>
      </c>
      <c r="DU32" s="298"/>
      <c r="DV32" s="298"/>
      <c r="DW32" s="298"/>
      <c r="DX32" s="298"/>
      <c r="DY32" s="298"/>
      <c r="DZ32" s="298"/>
      <c r="EA32" s="298"/>
      <c r="EB32" s="298"/>
      <c r="EC32" s="141" t="s">
        <v>309</v>
      </c>
      <c r="ED32" s="232"/>
      <c r="EE32" s="232"/>
      <c r="EF32" s="232"/>
      <c r="EG32" s="232"/>
      <c r="EH32" s="232"/>
      <c r="EI32" s="232"/>
      <c r="EJ32" s="232"/>
      <c r="EK32" s="232"/>
    </row>
    <row r="33" spans="1:141" s="85" customFormat="1" ht="12.75" customHeight="1">
      <c r="A33" s="298"/>
      <c r="B33" s="298"/>
      <c r="C33" s="298"/>
      <c r="D33" s="298"/>
      <c r="E33" s="298"/>
      <c r="F33" s="298"/>
      <c r="G33" s="298"/>
      <c r="H33" s="298"/>
      <c r="I33" s="298"/>
      <c r="J33" s="298"/>
      <c r="K33" s="298"/>
      <c r="L33" s="298"/>
      <c r="M33" s="298"/>
      <c r="N33" s="298"/>
      <c r="O33" s="298"/>
      <c r="P33" s="298"/>
      <c r="Q33" s="298"/>
      <c r="R33" s="298"/>
      <c r="S33" s="298"/>
      <c r="T33" s="298"/>
      <c r="U33" s="298"/>
      <c r="V33" s="298"/>
      <c r="W33" s="298"/>
      <c r="X33" s="298"/>
      <c r="Y33" s="298"/>
      <c r="Z33" s="298"/>
      <c r="AA33" s="149"/>
      <c r="AB33" s="235"/>
      <c r="AC33" s="235"/>
      <c r="AD33" s="235"/>
      <c r="AE33" s="153"/>
      <c r="AF33" s="298" t="s">
        <v>355</v>
      </c>
      <c r="AG33" s="298"/>
      <c r="AH33" s="298"/>
      <c r="AI33" s="298"/>
      <c r="AJ33" s="298"/>
      <c r="AK33" s="298"/>
      <c r="AL33" s="298"/>
      <c r="AM33" s="298"/>
      <c r="AN33" s="298"/>
      <c r="AO33" s="298"/>
      <c r="AP33" s="149" t="s">
        <v>310</v>
      </c>
      <c r="AQ33" s="235"/>
      <c r="AR33" s="235"/>
      <c r="AS33" s="235"/>
      <c r="AT33" s="235"/>
      <c r="AU33" s="235"/>
      <c r="AV33" s="235"/>
      <c r="AW33" s="235"/>
      <c r="AX33" s="235"/>
      <c r="AY33" s="149" t="s">
        <v>370</v>
      </c>
      <c r="AZ33" s="235"/>
      <c r="BA33" s="235"/>
      <c r="BB33" s="235"/>
      <c r="BC33" s="235"/>
      <c r="BD33" s="235"/>
      <c r="BE33" s="235"/>
      <c r="BF33" s="235"/>
      <c r="BG33" s="235"/>
      <c r="BH33" s="235"/>
      <c r="BI33" s="235"/>
      <c r="BJ33" s="235"/>
      <c r="BK33" s="235"/>
      <c r="BL33" s="235"/>
      <c r="BM33" s="235"/>
      <c r="BN33" s="235"/>
      <c r="BO33" s="235"/>
      <c r="BP33" s="153"/>
      <c r="BQ33" s="298"/>
      <c r="BR33" s="298"/>
      <c r="BS33" s="298"/>
      <c r="BT33" s="298"/>
      <c r="BU33" s="298"/>
      <c r="BV33" s="298"/>
      <c r="BW33" s="298"/>
      <c r="BX33" s="298"/>
      <c r="BY33" s="298"/>
      <c r="BZ33" s="149" t="s">
        <v>310</v>
      </c>
      <c r="CA33" s="235"/>
      <c r="CB33" s="235"/>
      <c r="CC33" s="235"/>
      <c r="CD33" s="235"/>
      <c r="CE33" s="235"/>
      <c r="CF33" s="235"/>
      <c r="CG33" s="235"/>
      <c r="CH33" s="153"/>
      <c r="CI33" s="298" t="s">
        <v>355</v>
      </c>
      <c r="CJ33" s="298"/>
      <c r="CK33" s="298"/>
      <c r="CL33" s="298"/>
      <c r="CM33" s="298"/>
      <c r="CN33" s="298"/>
      <c r="CO33" s="298"/>
      <c r="CP33" s="298"/>
      <c r="CQ33" s="298"/>
      <c r="CR33" s="298"/>
      <c r="CS33" s="149" t="s">
        <v>310</v>
      </c>
      <c r="CT33" s="235"/>
      <c r="CU33" s="235"/>
      <c r="CV33" s="235"/>
      <c r="CW33" s="235"/>
      <c r="CX33" s="235"/>
      <c r="CY33" s="235"/>
      <c r="CZ33" s="235"/>
      <c r="DA33" s="235"/>
      <c r="DB33" s="149" t="s">
        <v>370</v>
      </c>
      <c r="DC33" s="235"/>
      <c r="DD33" s="235"/>
      <c r="DE33" s="235"/>
      <c r="DF33" s="235"/>
      <c r="DG33" s="235"/>
      <c r="DH33" s="235"/>
      <c r="DI33" s="235"/>
      <c r="DJ33" s="235"/>
      <c r="DK33" s="235"/>
      <c r="DL33" s="235"/>
      <c r="DM33" s="235"/>
      <c r="DN33" s="235"/>
      <c r="DO33" s="235"/>
      <c r="DP33" s="235"/>
      <c r="DQ33" s="235"/>
      <c r="DR33" s="235"/>
      <c r="DS33" s="153"/>
      <c r="DT33" s="298"/>
      <c r="DU33" s="298"/>
      <c r="DV33" s="298"/>
      <c r="DW33" s="298"/>
      <c r="DX33" s="298"/>
      <c r="DY33" s="298"/>
      <c r="DZ33" s="298"/>
      <c r="EA33" s="298"/>
      <c r="EB33" s="298"/>
      <c r="EC33" s="149" t="s">
        <v>310</v>
      </c>
      <c r="ED33" s="235"/>
      <c r="EE33" s="235"/>
      <c r="EF33" s="235"/>
      <c r="EG33" s="235"/>
      <c r="EH33" s="235"/>
      <c r="EI33" s="235"/>
      <c r="EJ33" s="235"/>
      <c r="EK33" s="235"/>
    </row>
    <row r="34" spans="1:141" s="85" customFormat="1" ht="12.75" customHeight="1">
      <c r="A34" s="298"/>
      <c r="B34" s="298"/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98"/>
      <c r="T34" s="298"/>
      <c r="U34" s="298"/>
      <c r="V34" s="298"/>
      <c r="W34" s="298"/>
      <c r="X34" s="298"/>
      <c r="Y34" s="298"/>
      <c r="Z34" s="298"/>
      <c r="AA34" s="149"/>
      <c r="AB34" s="235"/>
      <c r="AC34" s="235"/>
      <c r="AD34" s="235"/>
      <c r="AE34" s="153"/>
      <c r="AF34" s="298" t="s">
        <v>356</v>
      </c>
      <c r="AG34" s="298"/>
      <c r="AH34" s="298"/>
      <c r="AI34" s="298"/>
      <c r="AJ34" s="298"/>
      <c r="AK34" s="298"/>
      <c r="AL34" s="298"/>
      <c r="AM34" s="298"/>
      <c r="AN34" s="298"/>
      <c r="AO34" s="298"/>
      <c r="AP34" s="149" t="s">
        <v>321</v>
      </c>
      <c r="AQ34" s="235"/>
      <c r="AR34" s="235"/>
      <c r="AS34" s="235"/>
      <c r="AT34" s="235"/>
      <c r="AU34" s="235"/>
      <c r="AV34" s="235"/>
      <c r="AW34" s="235"/>
      <c r="AX34" s="153"/>
      <c r="AY34" s="152" t="s">
        <v>139</v>
      </c>
      <c r="AZ34" s="236"/>
      <c r="BA34" s="236"/>
      <c r="BB34" s="236"/>
      <c r="BC34" s="236"/>
      <c r="BD34" s="236"/>
      <c r="BE34" s="236"/>
      <c r="BF34" s="236"/>
      <c r="BG34" s="236"/>
      <c r="BH34" s="236"/>
      <c r="BI34" s="236"/>
      <c r="BJ34" s="236"/>
      <c r="BK34" s="236"/>
      <c r="BL34" s="236"/>
      <c r="BM34" s="236"/>
      <c r="BN34" s="236"/>
      <c r="BO34" s="236"/>
      <c r="BP34" s="150"/>
      <c r="BQ34" s="298"/>
      <c r="BR34" s="298"/>
      <c r="BS34" s="298"/>
      <c r="BT34" s="298"/>
      <c r="BU34" s="298"/>
      <c r="BV34" s="298"/>
      <c r="BW34" s="298"/>
      <c r="BX34" s="298"/>
      <c r="BY34" s="298"/>
      <c r="BZ34" s="149" t="s">
        <v>361</v>
      </c>
      <c r="CA34" s="235"/>
      <c r="CB34" s="235"/>
      <c r="CC34" s="235"/>
      <c r="CD34" s="235"/>
      <c r="CE34" s="235"/>
      <c r="CF34" s="235"/>
      <c r="CG34" s="235"/>
      <c r="CH34" s="153"/>
      <c r="CI34" s="298" t="s">
        <v>356</v>
      </c>
      <c r="CJ34" s="298"/>
      <c r="CK34" s="298"/>
      <c r="CL34" s="298"/>
      <c r="CM34" s="298"/>
      <c r="CN34" s="298"/>
      <c r="CO34" s="298"/>
      <c r="CP34" s="298"/>
      <c r="CQ34" s="298"/>
      <c r="CR34" s="298"/>
      <c r="CS34" s="149" t="s">
        <v>321</v>
      </c>
      <c r="CT34" s="235"/>
      <c r="CU34" s="235"/>
      <c r="CV34" s="235"/>
      <c r="CW34" s="235"/>
      <c r="CX34" s="235"/>
      <c r="CY34" s="235"/>
      <c r="CZ34" s="235"/>
      <c r="DA34" s="153"/>
      <c r="DB34" s="152" t="s">
        <v>139</v>
      </c>
      <c r="DC34" s="236"/>
      <c r="DD34" s="236"/>
      <c r="DE34" s="236"/>
      <c r="DF34" s="236"/>
      <c r="DG34" s="236"/>
      <c r="DH34" s="236"/>
      <c r="DI34" s="236"/>
      <c r="DJ34" s="236"/>
      <c r="DK34" s="236"/>
      <c r="DL34" s="236"/>
      <c r="DM34" s="236"/>
      <c r="DN34" s="236"/>
      <c r="DO34" s="236"/>
      <c r="DP34" s="236"/>
      <c r="DQ34" s="236"/>
      <c r="DR34" s="236"/>
      <c r="DS34" s="150"/>
      <c r="DT34" s="298"/>
      <c r="DU34" s="298"/>
      <c r="DV34" s="298"/>
      <c r="DW34" s="298"/>
      <c r="DX34" s="298"/>
      <c r="DY34" s="298"/>
      <c r="DZ34" s="298"/>
      <c r="EA34" s="298"/>
      <c r="EB34" s="298"/>
      <c r="EC34" s="149" t="s">
        <v>361</v>
      </c>
      <c r="ED34" s="235"/>
      <c r="EE34" s="235"/>
      <c r="EF34" s="235"/>
      <c r="EG34" s="235"/>
      <c r="EH34" s="235"/>
      <c r="EI34" s="235"/>
      <c r="EJ34" s="235"/>
      <c r="EK34" s="235"/>
    </row>
    <row r="35" spans="1:141" s="85" customFormat="1" ht="12.75" customHeight="1">
      <c r="A35" s="298"/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149"/>
      <c r="AB35" s="235"/>
      <c r="AC35" s="235"/>
      <c r="AD35" s="235"/>
      <c r="AE35" s="153"/>
      <c r="AF35" s="298" t="s">
        <v>357</v>
      </c>
      <c r="AG35" s="298"/>
      <c r="AH35" s="298"/>
      <c r="AI35" s="298"/>
      <c r="AJ35" s="298"/>
      <c r="AK35" s="298"/>
      <c r="AL35" s="298"/>
      <c r="AM35" s="298"/>
      <c r="AN35" s="298"/>
      <c r="AO35" s="298"/>
      <c r="AP35" s="149" t="s">
        <v>322</v>
      </c>
      <c r="AQ35" s="235"/>
      <c r="AR35" s="235"/>
      <c r="AS35" s="235"/>
      <c r="AT35" s="235"/>
      <c r="AU35" s="235"/>
      <c r="AV35" s="235"/>
      <c r="AW35" s="235"/>
      <c r="AX35" s="153"/>
      <c r="AY35" s="298" t="s">
        <v>323</v>
      </c>
      <c r="AZ35" s="298"/>
      <c r="BA35" s="298"/>
      <c r="BB35" s="298"/>
      <c r="BC35" s="298"/>
      <c r="BD35" s="298"/>
      <c r="BE35" s="298"/>
      <c r="BF35" s="298"/>
      <c r="BG35" s="298"/>
      <c r="BH35" s="149" t="s">
        <v>315</v>
      </c>
      <c r="BI35" s="235"/>
      <c r="BJ35" s="235"/>
      <c r="BK35" s="235"/>
      <c r="BL35" s="235"/>
      <c r="BM35" s="235"/>
      <c r="BN35" s="235"/>
      <c r="BO35" s="235"/>
      <c r="BP35" s="153"/>
      <c r="BQ35" s="298"/>
      <c r="BR35" s="298"/>
      <c r="BS35" s="298"/>
      <c r="BT35" s="298"/>
      <c r="BU35" s="298"/>
      <c r="BV35" s="298"/>
      <c r="BW35" s="298"/>
      <c r="BX35" s="298"/>
      <c r="BY35" s="298"/>
      <c r="BZ35" s="149" t="s">
        <v>362</v>
      </c>
      <c r="CA35" s="235"/>
      <c r="CB35" s="235"/>
      <c r="CC35" s="235"/>
      <c r="CD35" s="235"/>
      <c r="CE35" s="235"/>
      <c r="CF35" s="235"/>
      <c r="CG35" s="235"/>
      <c r="CH35" s="153"/>
      <c r="CI35" s="298" t="s">
        <v>357</v>
      </c>
      <c r="CJ35" s="298"/>
      <c r="CK35" s="298"/>
      <c r="CL35" s="298"/>
      <c r="CM35" s="298"/>
      <c r="CN35" s="298"/>
      <c r="CO35" s="298"/>
      <c r="CP35" s="298"/>
      <c r="CQ35" s="298"/>
      <c r="CR35" s="298"/>
      <c r="CS35" s="149" t="s">
        <v>322</v>
      </c>
      <c r="CT35" s="235"/>
      <c r="CU35" s="235"/>
      <c r="CV35" s="235"/>
      <c r="CW35" s="235"/>
      <c r="CX35" s="235"/>
      <c r="CY35" s="235"/>
      <c r="CZ35" s="235"/>
      <c r="DA35" s="153"/>
      <c r="DB35" s="298" t="s">
        <v>323</v>
      </c>
      <c r="DC35" s="298"/>
      <c r="DD35" s="298"/>
      <c r="DE35" s="298"/>
      <c r="DF35" s="298"/>
      <c r="DG35" s="298"/>
      <c r="DH35" s="298"/>
      <c r="DI35" s="298"/>
      <c r="DJ35" s="298"/>
      <c r="DK35" s="149" t="s">
        <v>315</v>
      </c>
      <c r="DL35" s="235"/>
      <c r="DM35" s="235"/>
      <c r="DN35" s="235"/>
      <c r="DO35" s="235"/>
      <c r="DP35" s="235"/>
      <c r="DQ35" s="235"/>
      <c r="DR35" s="235"/>
      <c r="DS35" s="153"/>
      <c r="DT35" s="298"/>
      <c r="DU35" s="298"/>
      <c r="DV35" s="298"/>
      <c r="DW35" s="298"/>
      <c r="DX35" s="298"/>
      <c r="DY35" s="298"/>
      <c r="DZ35" s="298"/>
      <c r="EA35" s="298"/>
      <c r="EB35" s="298"/>
      <c r="EC35" s="149" t="s">
        <v>362</v>
      </c>
      <c r="ED35" s="235"/>
      <c r="EE35" s="235"/>
      <c r="EF35" s="235"/>
      <c r="EG35" s="235"/>
      <c r="EH35" s="235"/>
      <c r="EI35" s="235"/>
      <c r="EJ35" s="235"/>
      <c r="EK35" s="235"/>
    </row>
    <row r="36" spans="1:141" s="85" customFormat="1" ht="12.75" customHeight="1">
      <c r="A36" s="298"/>
      <c r="B36" s="298"/>
      <c r="C36" s="298"/>
      <c r="D36" s="298"/>
      <c r="E36" s="298"/>
      <c r="F36" s="298"/>
      <c r="G36" s="298"/>
      <c r="H36" s="298"/>
      <c r="I36" s="298"/>
      <c r="J36" s="298"/>
      <c r="K36" s="298"/>
      <c r="L36" s="298"/>
      <c r="M36" s="298"/>
      <c r="N36" s="298"/>
      <c r="O36" s="298"/>
      <c r="P36" s="298"/>
      <c r="Q36" s="298"/>
      <c r="R36" s="298"/>
      <c r="S36" s="298"/>
      <c r="T36" s="298"/>
      <c r="U36" s="298"/>
      <c r="V36" s="298"/>
      <c r="W36" s="298"/>
      <c r="X36" s="298"/>
      <c r="Y36" s="298"/>
      <c r="Z36" s="298"/>
      <c r="AA36" s="149"/>
      <c r="AB36" s="235"/>
      <c r="AC36" s="235"/>
      <c r="AD36" s="235"/>
      <c r="AE36" s="153"/>
      <c r="AF36" s="298" t="s">
        <v>358</v>
      </c>
      <c r="AG36" s="298"/>
      <c r="AH36" s="298"/>
      <c r="AI36" s="298"/>
      <c r="AJ36" s="298"/>
      <c r="AK36" s="298"/>
      <c r="AL36" s="298"/>
      <c r="AM36" s="298"/>
      <c r="AN36" s="298"/>
      <c r="AO36" s="298"/>
      <c r="AP36" s="149"/>
      <c r="AQ36" s="235"/>
      <c r="AR36" s="235"/>
      <c r="AS36" s="235"/>
      <c r="AT36" s="235"/>
      <c r="AU36" s="235"/>
      <c r="AV36" s="235"/>
      <c r="AW36" s="235"/>
      <c r="AX36" s="153"/>
      <c r="AY36" s="298" t="s">
        <v>324</v>
      </c>
      <c r="AZ36" s="298"/>
      <c r="BA36" s="298"/>
      <c r="BB36" s="298"/>
      <c r="BC36" s="298"/>
      <c r="BD36" s="298"/>
      <c r="BE36" s="298"/>
      <c r="BF36" s="298"/>
      <c r="BG36" s="298"/>
      <c r="BH36" s="149" t="s">
        <v>366</v>
      </c>
      <c r="BI36" s="235"/>
      <c r="BJ36" s="235"/>
      <c r="BK36" s="235"/>
      <c r="BL36" s="235"/>
      <c r="BM36" s="235"/>
      <c r="BN36" s="235"/>
      <c r="BO36" s="235"/>
      <c r="BP36" s="153"/>
      <c r="BQ36" s="298"/>
      <c r="BR36" s="298"/>
      <c r="BS36" s="298"/>
      <c r="BT36" s="298"/>
      <c r="BU36" s="298"/>
      <c r="BV36" s="298"/>
      <c r="BW36" s="298"/>
      <c r="BX36" s="298"/>
      <c r="BY36" s="298"/>
      <c r="BZ36" s="149" t="s">
        <v>67</v>
      </c>
      <c r="CA36" s="235"/>
      <c r="CB36" s="235"/>
      <c r="CC36" s="235"/>
      <c r="CD36" s="235"/>
      <c r="CE36" s="235"/>
      <c r="CF36" s="235"/>
      <c r="CG36" s="235"/>
      <c r="CH36" s="153"/>
      <c r="CI36" s="298" t="s">
        <v>358</v>
      </c>
      <c r="CJ36" s="298"/>
      <c r="CK36" s="298"/>
      <c r="CL36" s="298"/>
      <c r="CM36" s="298"/>
      <c r="CN36" s="298"/>
      <c r="CO36" s="298"/>
      <c r="CP36" s="298"/>
      <c r="CQ36" s="298"/>
      <c r="CR36" s="298"/>
      <c r="CS36" s="149"/>
      <c r="CT36" s="235"/>
      <c r="CU36" s="235"/>
      <c r="CV36" s="235"/>
      <c r="CW36" s="235"/>
      <c r="CX36" s="235"/>
      <c r="CY36" s="235"/>
      <c r="CZ36" s="235"/>
      <c r="DA36" s="153"/>
      <c r="DB36" s="298" t="s">
        <v>324</v>
      </c>
      <c r="DC36" s="298"/>
      <c r="DD36" s="298"/>
      <c r="DE36" s="298"/>
      <c r="DF36" s="298"/>
      <c r="DG36" s="298"/>
      <c r="DH36" s="298"/>
      <c r="DI36" s="298"/>
      <c r="DJ36" s="298"/>
      <c r="DK36" s="149" t="s">
        <v>366</v>
      </c>
      <c r="DL36" s="235"/>
      <c r="DM36" s="235"/>
      <c r="DN36" s="235"/>
      <c r="DO36" s="235"/>
      <c r="DP36" s="235"/>
      <c r="DQ36" s="235"/>
      <c r="DR36" s="235"/>
      <c r="DS36" s="153"/>
      <c r="DT36" s="298"/>
      <c r="DU36" s="298"/>
      <c r="DV36" s="298"/>
      <c r="DW36" s="298"/>
      <c r="DX36" s="298"/>
      <c r="DY36" s="298"/>
      <c r="DZ36" s="298"/>
      <c r="EA36" s="298"/>
      <c r="EB36" s="298"/>
      <c r="EC36" s="149" t="s">
        <v>67</v>
      </c>
      <c r="ED36" s="235"/>
      <c r="EE36" s="235"/>
      <c r="EF36" s="235"/>
      <c r="EG36" s="235"/>
      <c r="EH36" s="235"/>
      <c r="EI36" s="235"/>
      <c r="EJ36" s="235"/>
      <c r="EK36" s="235"/>
    </row>
    <row r="37" spans="1:141" s="85" customFormat="1" ht="12.75" customHeight="1">
      <c r="A37" s="298"/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98"/>
      <c r="Y37" s="298"/>
      <c r="Z37" s="298"/>
      <c r="AA37" s="149"/>
      <c r="AB37" s="235"/>
      <c r="AC37" s="235"/>
      <c r="AD37" s="235"/>
      <c r="AE37" s="153"/>
      <c r="AF37" s="298" t="s">
        <v>359</v>
      </c>
      <c r="AG37" s="298"/>
      <c r="AH37" s="298"/>
      <c r="AI37" s="298"/>
      <c r="AJ37" s="298"/>
      <c r="AK37" s="298"/>
      <c r="AL37" s="298"/>
      <c r="AM37" s="298"/>
      <c r="AN37" s="298"/>
      <c r="AO37" s="298"/>
      <c r="AP37" s="149"/>
      <c r="AQ37" s="235"/>
      <c r="AR37" s="235"/>
      <c r="AS37" s="235"/>
      <c r="AT37" s="235"/>
      <c r="AU37" s="235"/>
      <c r="AV37" s="235"/>
      <c r="AW37" s="235"/>
      <c r="AX37" s="153"/>
      <c r="AY37" s="298"/>
      <c r="AZ37" s="298"/>
      <c r="BA37" s="298"/>
      <c r="BB37" s="298"/>
      <c r="BC37" s="298"/>
      <c r="BD37" s="298"/>
      <c r="BE37" s="298"/>
      <c r="BF37" s="298"/>
      <c r="BG37" s="298"/>
      <c r="BH37" s="149" t="s">
        <v>367</v>
      </c>
      <c r="BI37" s="235"/>
      <c r="BJ37" s="235"/>
      <c r="BK37" s="235"/>
      <c r="BL37" s="235"/>
      <c r="BM37" s="235"/>
      <c r="BN37" s="235"/>
      <c r="BO37" s="235"/>
      <c r="BP37" s="153"/>
      <c r="BQ37" s="298"/>
      <c r="BR37" s="298"/>
      <c r="BS37" s="298"/>
      <c r="BT37" s="298"/>
      <c r="BU37" s="298"/>
      <c r="BV37" s="298"/>
      <c r="BW37" s="298"/>
      <c r="BX37" s="298"/>
      <c r="BY37" s="298"/>
      <c r="BZ37" s="149"/>
      <c r="CA37" s="235"/>
      <c r="CB37" s="235"/>
      <c r="CC37" s="235"/>
      <c r="CD37" s="235"/>
      <c r="CE37" s="235"/>
      <c r="CF37" s="235"/>
      <c r="CG37" s="235"/>
      <c r="CH37" s="153"/>
      <c r="CI37" s="298" t="s">
        <v>359</v>
      </c>
      <c r="CJ37" s="298"/>
      <c r="CK37" s="298"/>
      <c r="CL37" s="298"/>
      <c r="CM37" s="298"/>
      <c r="CN37" s="298"/>
      <c r="CO37" s="298"/>
      <c r="CP37" s="298"/>
      <c r="CQ37" s="298"/>
      <c r="CR37" s="298"/>
      <c r="CS37" s="149"/>
      <c r="CT37" s="235"/>
      <c r="CU37" s="235"/>
      <c r="CV37" s="235"/>
      <c r="CW37" s="235"/>
      <c r="CX37" s="235"/>
      <c r="CY37" s="235"/>
      <c r="CZ37" s="235"/>
      <c r="DA37" s="153"/>
      <c r="DB37" s="298"/>
      <c r="DC37" s="298"/>
      <c r="DD37" s="298"/>
      <c r="DE37" s="298"/>
      <c r="DF37" s="298"/>
      <c r="DG37" s="298"/>
      <c r="DH37" s="298"/>
      <c r="DI37" s="298"/>
      <c r="DJ37" s="298"/>
      <c r="DK37" s="149" t="s">
        <v>367</v>
      </c>
      <c r="DL37" s="235"/>
      <c r="DM37" s="235"/>
      <c r="DN37" s="235"/>
      <c r="DO37" s="235"/>
      <c r="DP37" s="235"/>
      <c r="DQ37" s="235"/>
      <c r="DR37" s="235"/>
      <c r="DS37" s="153"/>
      <c r="DT37" s="298"/>
      <c r="DU37" s="298"/>
      <c r="DV37" s="298"/>
      <c r="DW37" s="298"/>
      <c r="DX37" s="298"/>
      <c r="DY37" s="298"/>
      <c r="DZ37" s="298"/>
      <c r="EA37" s="298"/>
      <c r="EB37" s="298"/>
      <c r="EC37" s="149"/>
      <c r="ED37" s="235"/>
      <c r="EE37" s="235"/>
      <c r="EF37" s="235"/>
      <c r="EG37" s="235"/>
      <c r="EH37" s="235"/>
      <c r="EI37" s="235"/>
      <c r="EJ37" s="235"/>
      <c r="EK37" s="235"/>
    </row>
    <row r="38" spans="1:141" s="85" customFormat="1" ht="12.75" customHeight="1">
      <c r="A38" s="235"/>
      <c r="B38" s="235"/>
      <c r="C38" s="235"/>
      <c r="D38" s="235"/>
      <c r="E38" s="235"/>
      <c r="F38" s="235"/>
      <c r="G38" s="235"/>
      <c r="H38" s="235"/>
      <c r="I38" s="235"/>
      <c r="J38" s="235"/>
      <c r="K38" s="235"/>
      <c r="L38" s="235"/>
      <c r="M38" s="235"/>
      <c r="N38" s="235"/>
      <c r="O38" s="235"/>
      <c r="P38" s="235"/>
      <c r="Q38" s="235"/>
      <c r="R38" s="235"/>
      <c r="S38" s="235"/>
      <c r="T38" s="235"/>
      <c r="U38" s="235"/>
      <c r="V38" s="235"/>
      <c r="W38" s="235"/>
      <c r="X38" s="235"/>
      <c r="Y38" s="235"/>
      <c r="Z38" s="235"/>
      <c r="AA38" s="149"/>
      <c r="AB38" s="235"/>
      <c r="AC38" s="235"/>
      <c r="AD38" s="235"/>
      <c r="AE38" s="153"/>
      <c r="AF38" s="235"/>
      <c r="AG38" s="235"/>
      <c r="AH38" s="235"/>
      <c r="AI38" s="235"/>
      <c r="AJ38" s="235"/>
      <c r="AK38" s="235"/>
      <c r="AL38" s="235"/>
      <c r="AM38" s="235"/>
      <c r="AN38" s="235"/>
      <c r="AO38" s="235"/>
      <c r="AP38" s="149"/>
      <c r="AQ38" s="235"/>
      <c r="AR38" s="235"/>
      <c r="AS38" s="235"/>
      <c r="AT38" s="235"/>
      <c r="AU38" s="235"/>
      <c r="AV38" s="235"/>
      <c r="AW38" s="235"/>
      <c r="AX38" s="153"/>
      <c r="AY38" s="235"/>
      <c r="AZ38" s="235"/>
      <c r="BA38" s="235"/>
      <c r="BB38" s="235"/>
      <c r="BC38" s="235"/>
      <c r="BD38" s="235"/>
      <c r="BE38" s="235"/>
      <c r="BF38" s="235"/>
      <c r="BG38" s="235"/>
      <c r="BH38" s="149" t="s">
        <v>368</v>
      </c>
      <c r="BI38" s="235"/>
      <c r="BJ38" s="235"/>
      <c r="BK38" s="235"/>
      <c r="BL38" s="235"/>
      <c r="BM38" s="235"/>
      <c r="BN38" s="235"/>
      <c r="BO38" s="235"/>
      <c r="BP38" s="153"/>
      <c r="BQ38" s="235"/>
      <c r="BR38" s="235"/>
      <c r="BS38" s="235"/>
      <c r="BT38" s="235"/>
      <c r="BU38" s="235"/>
      <c r="BV38" s="235"/>
      <c r="BW38" s="235"/>
      <c r="BX38" s="235"/>
      <c r="BY38" s="235"/>
      <c r="BZ38" s="149"/>
      <c r="CA38" s="235"/>
      <c r="CB38" s="235"/>
      <c r="CC38" s="235"/>
      <c r="CD38" s="235"/>
      <c r="CE38" s="235"/>
      <c r="CF38" s="235"/>
      <c r="CG38" s="235"/>
      <c r="CH38" s="153"/>
      <c r="CI38" s="235"/>
      <c r="CJ38" s="235"/>
      <c r="CK38" s="235"/>
      <c r="CL38" s="235"/>
      <c r="CM38" s="235"/>
      <c r="CN38" s="235"/>
      <c r="CO38" s="235"/>
      <c r="CP38" s="235"/>
      <c r="CQ38" s="235"/>
      <c r="CR38" s="235"/>
      <c r="CS38" s="149"/>
      <c r="CT38" s="235"/>
      <c r="CU38" s="235"/>
      <c r="CV38" s="235"/>
      <c r="CW38" s="235"/>
      <c r="CX38" s="235"/>
      <c r="CY38" s="235"/>
      <c r="CZ38" s="235"/>
      <c r="DA38" s="153"/>
      <c r="DB38" s="235"/>
      <c r="DC38" s="235"/>
      <c r="DD38" s="235"/>
      <c r="DE38" s="235"/>
      <c r="DF38" s="235"/>
      <c r="DG38" s="235"/>
      <c r="DH38" s="235"/>
      <c r="DI38" s="235"/>
      <c r="DJ38" s="235"/>
      <c r="DK38" s="149" t="s">
        <v>368</v>
      </c>
      <c r="DL38" s="235"/>
      <c r="DM38" s="235"/>
      <c r="DN38" s="235"/>
      <c r="DO38" s="235"/>
      <c r="DP38" s="235"/>
      <c r="DQ38" s="235"/>
      <c r="DR38" s="235"/>
      <c r="DS38" s="153"/>
      <c r="DT38" s="235"/>
      <c r="DU38" s="235"/>
      <c r="DV38" s="235"/>
      <c r="DW38" s="235"/>
      <c r="DX38" s="235"/>
      <c r="DY38" s="235"/>
      <c r="DZ38" s="235"/>
      <c r="EA38" s="235"/>
      <c r="EB38" s="235"/>
      <c r="EC38" s="149"/>
      <c r="ED38" s="235"/>
      <c r="EE38" s="235"/>
      <c r="EF38" s="235"/>
      <c r="EG38" s="235"/>
      <c r="EH38" s="235"/>
      <c r="EI38" s="235"/>
      <c r="EJ38" s="235"/>
      <c r="EK38" s="235"/>
    </row>
    <row r="39" spans="1:141" s="85" customFormat="1" ht="12.75" customHeight="1">
      <c r="A39" s="235"/>
      <c r="B39" s="235"/>
      <c r="C39" s="235"/>
      <c r="D39" s="235"/>
      <c r="E39" s="235"/>
      <c r="F39" s="235"/>
      <c r="G39" s="235"/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35"/>
      <c r="T39" s="235"/>
      <c r="U39" s="235"/>
      <c r="V39" s="235"/>
      <c r="W39" s="235"/>
      <c r="X39" s="235"/>
      <c r="Y39" s="235"/>
      <c r="Z39" s="235"/>
      <c r="AA39" s="149"/>
      <c r="AB39" s="235"/>
      <c r="AC39" s="235"/>
      <c r="AD39" s="235"/>
      <c r="AE39" s="153"/>
      <c r="AF39" s="235"/>
      <c r="AG39" s="235"/>
      <c r="AH39" s="235"/>
      <c r="AI39" s="235"/>
      <c r="AJ39" s="235"/>
      <c r="AK39" s="235"/>
      <c r="AL39" s="235"/>
      <c r="AM39" s="235"/>
      <c r="AN39" s="235"/>
      <c r="AO39" s="235"/>
      <c r="AP39" s="149"/>
      <c r="AQ39" s="235"/>
      <c r="AR39" s="235"/>
      <c r="AS39" s="235"/>
      <c r="AT39" s="235"/>
      <c r="AU39" s="235"/>
      <c r="AV39" s="235"/>
      <c r="AW39" s="235"/>
      <c r="AX39" s="153"/>
      <c r="AY39" s="235"/>
      <c r="AZ39" s="235"/>
      <c r="BA39" s="235"/>
      <c r="BB39" s="235"/>
      <c r="BC39" s="235"/>
      <c r="BD39" s="235"/>
      <c r="BE39" s="235"/>
      <c r="BF39" s="235"/>
      <c r="BG39" s="235"/>
      <c r="BH39" s="149" t="s">
        <v>369</v>
      </c>
      <c r="BI39" s="235"/>
      <c r="BJ39" s="235"/>
      <c r="BK39" s="235"/>
      <c r="BL39" s="235"/>
      <c r="BM39" s="235"/>
      <c r="BN39" s="235"/>
      <c r="BO39" s="235"/>
      <c r="BP39" s="153"/>
      <c r="BQ39" s="235"/>
      <c r="BR39" s="235"/>
      <c r="BS39" s="235"/>
      <c r="BT39" s="235"/>
      <c r="BU39" s="235"/>
      <c r="BV39" s="235"/>
      <c r="BW39" s="235"/>
      <c r="BX39" s="235"/>
      <c r="BY39" s="235"/>
      <c r="BZ39" s="149"/>
      <c r="CA39" s="235"/>
      <c r="CB39" s="235"/>
      <c r="CC39" s="235"/>
      <c r="CD39" s="235"/>
      <c r="CE39" s="235"/>
      <c r="CF39" s="235"/>
      <c r="CG39" s="235"/>
      <c r="CH39" s="153"/>
      <c r="CI39" s="235"/>
      <c r="CJ39" s="235"/>
      <c r="CK39" s="235"/>
      <c r="CL39" s="235"/>
      <c r="CM39" s="235"/>
      <c r="CN39" s="235"/>
      <c r="CO39" s="235"/>
      <c r="CP39" s="235"/>
      <c r="CQ39" s="235"/>
      <c r="CR39" s="235"/>
      <c r="CS39" s="149"/>
      <c r="CT39" s="235"/>
      <c r="CU39" s="235"/>
      <c r="CV39" s="235"/>
      <c r="CW39" s="235"/>
      <c r="CX39" s="235"/>
      <c r="CY39" s="235"/>
      <c r="CZ39" s="235"/>
      <c r="DA39" s="153"/>
      <c r="DB39" s="235"/>
      <c r="DC39" s="235"/>
      <c r="DD39" s="235"/>
      <c r="DE39" s="235"/>
      <c r="DF39" s="235"/>
      <c r="DG39" s="235"/>
      <c r="DH39" s="235"/>
      <c r="DI39" s="235"/>
      <c r="DJ39" s="235"/>
      <c r="DK39" s="149" t="s">
        <v>369</v>
      </c>
      <c r="DL39" s="235"/>
      <c r="DM39" s="235"/>
      <c r="DN39" s="235"/>
      <c r="DO39" s="235"/>
      <c r="DP39" s="235"/>
      <c r="DQ39" s="235"/>
      <c r="DR39" s="235"/>
      <c r="DS39" s="153"/>
      <c r="DT39" s="235"/>
      <c r="DU39" s="235"/>
      <c r="DV39" s="235"/>
      <c r="DW39" s="235"/>
      <c r="DX39" s="235"/>
      <c r="DY39" s="235"/>
      <c r="DZ39" s="235"/>
      <c r="EA39" s="235"/>
      <c r="EB39" s="235"/>
      <c r="EC39" s="152"/>
      <c r="ED39" s="236"/>
      <c r="EE39" s="236"/>
      <c r="EF39" s="236"/>
      <c r="EG39" s="236"/>
      <c r="EH39" s="236"/>
      <c r="EI39" s="236"/>
      <c r="EJ39" s="236"/>
      <c r="EK39" s="236"/>
    </row>
    <row r="40" spans="1:141" s="85" customFormat="1" ht="13.5" thickBot="1">
      <c r="A40" s="145">
        <v>1</v>
      </c>
      <c r="B40" s="146"/>
      <c r="C40" s="146"/>
      <c r="D40" s="146"/>
      <c r="E40" s="146"/>
      <c r="F40" s="146"/>
      <c r="G40" s="146"/>
      <c r="H40" s="146"/>
      <c r="I40" s="146"/>
      <c r="J40" s="146"/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0">
        <v>2</v>
      </c>
      <c r="AB40" s="140"/>
      <c r="AC40" s="140"/>
      <c r="AD40" s="140"/>
      <c r="AE40" s="140"/>
      <c r="AF40" s="140">
        <v>29</v>
      </c>
      <c r="AG40" s="140"/>
      <c r="AH40" s="140"/>
      <c r="AI40" s="140"/>
      <c r="AJ40" s="140"/>
      <c r="AK40" s="140"/>
      <c r="AL40" s="140"/>
      <c r="AM40" s="140"/>
      <c r="AN40" s="140"/>
      <c r="AO40" s="140"/>
      <c r="AP40" s="140">
        <v>30</v>
      </c>
      <c r="AQ40" s="140"/>
      <c r="AR40" s="140"/>
      <c r="AS40" s="140"/>
      <c r="AT40" s="140"/>
      <c r="AU40" s="140"/>
      <c r="AV40" s="140"/>
      <c r="AW40" s="140"/>
      <c r="AX40" s="140"/>
      <c r="AY40" s="140">
        <v>31</v>
      </c>
      <c r="AZ40" s="140"/>
      <c r="BA40" s="140"/>
      <c r="BB40" s="140"/>
      <c r="BC40" s="140"/>
      <c r="BD40" s="140"/>
      <c r="BE40" s="140"/>
      <c r="BF40" s="140"/>
      <c r="BG40" s="140"/>
      <c r="BH40" s="140">
        <v>32</v>
      </c>
      <c r="BI40" s="140"/>
      <c r="BJ40" s="140"/>
      <c r="BK40" s="140"/>
      <c r="BL40" s="140"/>
      <c r="BM40" s="140"/>
      <c r="BN40" s="140"/>
      <c r="BO40" s="140"/>
      <c r="BP40" s="140"/>
      <c r="BQ40" s="140">
        <v>33</v>
      </c>
      <c r="BR40" s="140"/>
      <c r="BS40" s="140"/>
      <c r="BT40" s="140"/>
      <c r="BU40" s="140"/>
      <c r="BV40" s="140"/>
      <c r="BW40" s="140"/>
      <c r="BX40" s="140"/>
      <c r="BY40" s="140"/>
      <c r="BZ40" s="140">
        <v>34</v>
      </c>
      <c r="CA40" s="140"/>
      <c r="CB40" s="140"/>
      <c r="CC40" s="140"/>
      <c r="CD40" s="140"/>
      <c r="CE40" s="140"/>
      <c r="CF40" s="140"/>
      <c r="CG40" s="140"/>
      <c r="CH40" s="140"/>
      <c r="CI40" s="140">
        <v>35</v>
      </c>
      <c r="CJ40" s="140"/>
      <c r="CK40" s="140"/>
      <c r="CL40" s="140"/>
      <c r="CM40" s="140"/>
      <c r="CN40" s="140"/>
      <c r="CO40" s="140"/>
      <c r="CP40" s="140"/>
      <c r="CQ40" s="140"/>
      <c r="CR40" s="140"/>
      <c r="CS40" s="140">
        <v>36</v>
      </c>
      <c r="CT40" s="140"/>
      <c r="CU40" s="140"/>
      <c r="CV40" s="140"/>
      <c r="CW40" s="140"/>
      <c r="CX40" s="140"/>
      <c r="CY40" s="140"/>
      <c r="CZ40" s="140"/>
      <c r="DA40" s="140"/>
      <c r="DB40" s="140">
        <v>37</v>
      </c>
      <c r="DC40" s="140"/>
      <c r="DD40" s="140"/>
      <c r="DE40" s="140"/>
      <c r="DF40" s="140"/>
      <c r="DG40" s="140"/>
      <c r="DH40" s="140"/>
      <c r="DI40" s="140"/>
      <c r="DJ40" s="140"/>
      <c r="DK40" s="140">
        <v>38</v>
      </c>
      <c r="DL40" s="140"/>
      <c r="DM40" s="140"/>
      <c r="DN40" s="140"/>
      <c r="DO40" s="140"/>
      <c r="DP40" s="140"/>
      <c r="DQ40" s="140"/>
      <c r="DR40" s="140"/>
      <c r="DS40" s="140"/>
      <c r="DT40" s="140">
        <v>39</v>
      </c>
      <c r="DU40" s="140"/>
      <c r="DV40" s="140"/>
      <c r="DW40" s="140"/>
      <c r="DX40" s="140"/>
      <c r="DY40" s="140"/>
      <c r="DZ40" s="140"/>
      <c r="EA40" s="140"/>
      <c r="EB40" s="140"/>
      <c r="EC40" s="140">
        <v>40</v>
      </c>
      <c r="ED40" s="140"/>
      <c r="EE40" s="140"/>
      <c r="EF40" s="140"/>
      <c r="EG40" s="140"/>
      <c r="EH40" s="140"/>
      <c r="EI40" s="140"/>
      <c r="EJ40" s="140"/>
      <c r="EK40" s="141"/>
    </row>
    <row r="41" spans="1:141" s="85" customFormat="1" ht="12.75" customHeight="1">
      <c r="A41" s="106" t="s">
        <v>881</v>
      </c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90" t="s">
        <v>44</v>
      </c>
      <c r="AB41" s="91"/>
      <c r="AC41" s="91"/>
      <c r="AD41" s="91"/>
      <c r="AE41" s="91"/>
      <c r="AF41" s="302">
        <f>AF42</f>
        <v>0</v>
      </c>
      <c r="AG41" s="302"/>
      <c r="AH41" s="302"/>
      <c r="AI41" s="302"/>
      <c r="AJ41" s="302"/>
      <c r="AK41" s="302"/>
      <c r="AL41" s="302"/>
      <c r="AM41" s="302"/>
      <c r="AN41" s="302"/>
      <c r="AO41" s="302"/>
      <c r="AP41" s="302">
        <f>AP42</f>
        <v>0</v>
      </c>
      <c r="AQ41" s="302"/>
      <c r="AR41" s="302"/>
      <c r="AS41" s="302"/>
      <c r="AT41" s="302"/>
      <c r="AU41" s="302"/>
      <c r="AV41" s="302"/>
      <c r="AW41" s="302"/>
      <c r="AX41" s="302"/>
      <c r="AY41" s="302">
        <f>AY42</f>
        <v>0</v>
      </c>
      <c r="AZ41" s="302"/>
      <c r="BA41" s="302"/>
      <c r="BB41" s="302"/>
      <c r="BC41" s="302"/>
      <c r="BD41" s="302"/>
      <c r="BE41" s="302"/>
      <c r="BF41" s="302"/>
      <c r="BG41" s="302"/>
      <c r="BH41" s="302">
        <f>BH42</f>
        <v>0</v>
      </c>
      <c r="BI41" s="302"/>
      <c r="BJ41" s="302"/>
      <c r="BK41" s="302"/>
      <c r="BL41" s="302"/>
      <c r="BM41" s="302"/>
      <c r="BN41" s="302"/>
      <c r="BO41" s="302"/>
      <c r="BP41" s="302"/>
      <c r="BQ41" s="302">
        <f>BQ42</f>
        <v>0</v>
      </c>
      <c r="BR41" s="302"/>
      <c r="BS41" s="302"/>
      <c r="BT41" s="302"/>
      <c r="BU41" s="302"/>
      <c r="BV41" s="302"/>
      <c r="BW41" s="302"/>
      <c r="BX41" s="302"/>
      <c r="BY41" s="302"/>
      <c r="BZ41" s="302">
        <f>BZ42</f>
        <v>0</v>
      </c>
      <c r="CA41" s="302"/>
      <c r="CB41" s="302"/>
      <c r="CC41" s="302"/>
      <c r="CD41" s="302"/>
      <c r="CE41" s="302"/>
      <c r="CF41" s="302"/>
      <c r="CG41" s="302"/>
      <c r="CH41" s="302"/>
      <c r="CI41" s="302">
        <f>CI42</f>
        <v>0</v>
      </c>
      <c r="CJ41" s="302"/>
      <c r="CK41" s="302"/>
      <c r="CL41" s="302"/>
      <c r="CM41" s="302"/>
      <c r="CN41" s="302"/>
      <c r="CO41" s="302"/>
      <c r="CP41" s="302"/>
      <c r="CQ41" s="302"/>
      <c r="CR41" s="302"/>
      <c r="CS41" s="302">
        <f>CS42</f>
        <v>0</v>
      </c>
      <c r="CT41" s="302"/>
      <c r="CU41" s="302"/>
      <c r="CV41" s="302"/>
      <c r="CW41" s="302"/>
      <c r="CX41" s="302"/>
      <c r="CY41" s="302"/>
      <c r="CZ41" s="302"/>
      <c r="DA41" s="302"/>
      <c r="DB41" s="302">
        <f>DB42</f>
        <v>0</v>
      </c>
      <c r="DC41" s="302"/>
      <c r="DD41" s="302"/>
      <c r="DE41" s="302"/>
      <c r="DF41" s="302"/>
      <c r="DG41" s="302"/>
      <c r="DH41" s="302"/>
      <c r="DI41" s="302"/>
      <c r="DJ41" s="302"/>
      <c r="DK41" s="302">
        <f>DK42</f>
        <v>0</v>
      </c>
      <c r="DL41" s="302"/>
      <c r="DM41" s="302"/>
      <c r="DN41" s="302"/>
      <c r="DO41" s="302"/>
      <c r="DP41" s="302"/>
      <c r="DQ41" s="302"/>
      <c r="DR41" s="302"/>
      <c r="DS41" s="302"/>
      <c r="DT41" s="302">
        <f>DT42</f>
        <v>0</v>
      </c>
      <c r="DU41" s="302"/>
      <c r="DV41" s="302"/>
      <c r="DW41" s="302"/>
      <c r="DX41" s="302"/>
      <c r="DY41" s="302"/>
      <c r="DZ41" s="302"/>
      <c r="EA41" s="302"/>
      <c r="EB41" s="302"/>
      <c r="EC41" s="302">
        <f>EC42</f>
        <v>0</v>
      </c>
      <c r="ED41" s="302"/>
      <c r="EE41" s="302"/>
      <c r="EF41" s="302"/>
      <c r="EG41" s="302"/>
      <c r="EH41" s="302"/>
      <c r="EI41" s="302"/>
      <c r="EJ41" s="302"/>
      <c r="EK41" s="303"/>
    </row>
    <row r="42" spans="1:141" s="85" customFormat="1" ht="12.75" customHeight="1">
      <c r="A42" s="131" t="s">
        <v>282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93" t="s">
        <v>287</v>
      </c>
      <c r="AB42" s="94"/>
      <c r="AC42" s="94"/>
      <c r="AD42" s="94"/>
      <c r="AE42" s="94"/>
      <c r="AF42" s="237">
        <f>[1]Лист12!BZ19</f>
        <v>0</v>
      </c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  <c r="AZ42" s="237"/>
      <c r="BA42" s="237"/>
      <c r="BB42" s="237"/>
      <c r="BC42" s="237"/>
      <c r="BD42" s="237"/>
      <c r="BE42" s="237"/>
      <c r="BF42" s="237"/>
      <c r="BG42" s="237"/>
      <c r="BH42" s="237"/>
      <c r="BI42" s="237"/>
      <c r="BJ42" s="237"/>
      <c r="BK42" s="237"/>
      <c r="BL42" s="237"/>
      <c r="BM42" s="237"/>
      <c r="BN42" s="237"/>
      <c r="BO42" s="237"/>
      <c r="BP42" s="237"/>
      <c r="BQ42" s="237"/>
      <c r="BR42" s="237"/>
      <c r="BS42" s="237"/>
      <c r="BT42" s="237"/>
      <c r="BU42" s="237"/>
      <c r="BV42" s="237"/>
      <c r="BW42" s="237"/>
      <c r="BX42" s="237"/>
      <c r="BY42" s="237"/>
      <c r="BZ42" s="237"/>
      <c r="CA42" s="237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8"/>
    </row>
    <row r="43" spans="1:141" s="85" customFormat="1" ht="63.75" customHeight="1">
      <c r="A43" s="304" t="s">
        <v>1177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4"/>
      <c r="Z43" s="305"/>
      <c r="AA43" s="93"/>
      <c r="AB43" s="94"/>
      <c r="AC43" s="94"/>
      <c r="AD43" s="94"/>
      <c r="AE43" s="94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  <c r="AZ43" s="237"/>
      <c r="BA43" s="237"/>
      <c r="BB43" s="237"/>
      <c r="BC43" s="237"/>
      <c r="BD43" s="237"/>
      <c r="BE43" s="237"/>
      <c r="BF43" s="237"/>
      <c r="BG43" s="237"/>
      <c r="BH43" s="237"/>
      <c r="BI43" s="237"/>
      <c r="BJ43" s="237"/>
      <c r="BK43" s="237"/>
      <c r="BL43" s="237"/>
      <c r="BM43" s="237"/>
      <c r="BN43" s="237"/>
      <c r="BO43" s="237"/>
      <c r="BP43" s="237"/>
      <c r="BQ43" s="237"/>
      <c r="BR43" s="237"/>
      <c r="BS43" s="237"/>
      <c r="BT43" s="237"/>
      <c r="BU43" s="237"/>
      <c r="BV43" s="237"/>
      <c r="BW43" s="237"/>
      <c r="BX43" s="237"/>
      <c r="BY43" s="237"/>
      <c r="BZ43" s="237"/>
      <c r="CA43" s="237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237"/>
      <c r="CN43" s="237"/>
      <c r="CO43" s="237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8"/>
    </row>
    <row r="44" spans="1:141" s="85" customFormat="1" ht="12.75" customHeight="1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93"/>
      <c r="AB44" s="94"/>
      <c r="AC44" s="94"/>
      <c r="AD44" s="94"/>
      <c r="AE44" s="94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  <c r="AZ44" s="237"/>
      <c r="BA44" s="237"/>
      <c r="BB44" s="237"/>
      <c r="BC44" s="237"/>
      <c r="BD44" s="237"/>
      <c r="BE44" s="237"/>
      <c r="BF44" s="237"/>
      <c r="BG44" s="237"/>
      <c r="BH44" s="237"/>
      <c r="BI44" s="237"/>
      <c r="BJ44" s="237"/>
      <c r="BK44" s="237"/>
      <c r="BL44" s="237"/>
      <c r="BM44" s="237"/>
      <c r="BN44" s="237"/>
      <c r="BO44" s="237"/>
      <c r="BP44" s="237"/>
      <c r="BQ44" s="237"/>
      <c r="BR44" s="237"/>
      <c r="BS44" s="237"/>
      <c r="BT44" s="237"/>
      <c r="BU44" s="237"/>
      <c r="BV44" s="237"/>
      <c r="BW44" s="237"/>
      <c r="BX44" s="237"/>
      <c r="BY44" s="237"/>
      <c r="BZ44" s="237"/>
      <c r="CA44" s="237"/>
      <c r="CB44" s="237"/>
      <c r="CC44" s="237"/>
      <c r="CD44" s="237"/>
      <c r="CE44" s="237"/>
      <c r="CF44" s="237"/>
      <c r="CG44" s="237"/>
      <c r="CH44" s="237"/>
      <c r="CI44" s="237"/>
      <c r="CJ44" s="237"/>
      <c r="CK44" s="237"/>
      <c r="CL44" s="237"/>
      <c r="CM44" s="237"/>
      <c r="CN44" s="237"/>
      <c r="CO44" s="237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37"/>
      <c r="DS44" s="237"/>
      <c r="DT44" s="237"/>
      <c r="DU44" s="237"/>
      <c r="DV44" s="237"/>
      <c r="DW44" s="237"/>
      <c r="DX44" s="237"/>
      <c r="DY44" s="237"/>
      <c r="DZ44" s="237"/>
      <c r="EA44" s="237"/>
      <c r="EB44" s="237"/>
      <c r="EC44" s="237"/>
      <c r="ED44" s="237"/>
      <c r="EE44" s="237"/>
      <c r="EF44" s="237"/>
      <c r="EG44" s="237"/>
      <c r="EH44" s="237"/>
      <c r="EI44" s="237"/>
      <c r="EJ44" s="237"/>
      <c r="EK44" s="238"/>
    </row>
    <row r="45" spans="1:141" s="85" customFormat="1" ht="12.75" customHeight="1">
      <c r="A45" s="107" t="s">
        <v>882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93" t="s">
        <v>45</v>
      </c>
      <c r="AB45" s="94"/>
      <c r="AC45" s="94"/>
      <c r="AD45" s="94"/>
      <c r="AE45" s="94"/>
      <c r="AF45" s="300">
        <f>AF46</f>
        <v>0</v>
      </c>
      <c r="AG45" s="300"/>
      <c r="AH45" s="300"/>
      <c r="AI45" s="300"/>
      <c r="AJ45" s="300"/>
      <c r="AK45" s="300"/>
      <c r="AL45" s="300"/>
      <c r="AM45" s="300"/>
      <c r="AN45" s="300"/>
      <c r="AO45" s="300"/>
      <c r="AP45" s="300">
        <f>AP46</f>
        <v>0</v>
      </c>
      <c r="AQ45" s="300"/>
      <c r="AR45" s="300"/>
      <c r="AS45" s="300"/>
      <c r="AT45" s="300"/>
      <c r="AU45" s="300"/>
      <c r="AV45" s="300"/>
      <c r="AW45" s="300"/>
      <c r="AX45" s="300"/>
      <c r="AY45" s="300">
        <f>AY46</f>
        <v>0</v>
      </c>
      <c r="AZ45" s="300"/>
      <c r="BA45" s="300"/>
      <c r="BB45" s="300"/>
      <c r="BC45" s="300"/>
      <c r="BD45" s="300"/>
      <c r="BE45" s="300"/>
      <c r="BF45" s="300"/>
      <c r="BG45" s="300"/>
      <c r="BH45" s="300">
        <f>BH46</f>
        <v>0</v>
      </c>
      <c r="BI45" s="300"/>
      <c r="BJ45" s="300"/>
      <c r="BK45" s="300"/>
      <c r="BL45" s="300"/>
      <c r="BM45" s="300"/>
      <c r="BN45" s="300"/>
      <c r="BO45" s="300"/>
      <c r="BP45" s="300"/>
      <c r="BQ45" s="300">
        <f>BQ46</f>
        <v>0</v>
      </c>
      <c r="BR45" s="300"/>
      <c r="BS45" s="300"/>
      <c r="BT45" s="300"/>
      <c r="BU45" s="300"/>
      <c r="BV45" s="300"/>
      <c r="BW45" s="300"/>
      <c r="BX45" s="300"/>
      <c r="BY45" s="300"/>
      <c r="BZ45" s="300">
        <f>BZ46</f>
        <v>0</v>
      </c>
      <c r="CA45" s="300"/>
      <c r="CB45" s="300"/>
      <c r="CC45" s="300"/>
      <c r="CD45" s="300"/>
      <c r="CE45" s="300"/>
      <c r="CF45" s="300"/>
      <c r="CG45" s="300"/>
      <c r="CH45" s="300"/>
      <c r="CI45" s="300">
        <f>CI46</f>
        <v>0</v>
      </c>
      <c r="CJ45" s="300"/>
      <c r="CK45" s="300"/>
      <c r="CL45" s="300"/>
      <c r="CM45" s="300"/>
      <c r="CN45" s="300"/>
      <c r="CO45" s="300"/>
      <c r="CP45" s="300"/>
      <c r="CQ45" s="300"/>
      <c r="CR45" s="300"/>
      <c r="CS45" s="300">
        <f>CS46</f>
        <v>0</v>
      </c>
      <c r="CT45" s="300"/>
      <c r="CU45" s="300"/>
      <c r="CV45" s="300"/>
      <c r="CW45" s="300"/>
      <c r="CX45" s="300"/>
      <c r="CY45" s="300"/>
      <c r="CZ45" s="300"/>
      <c r="DA45" s="300"/>
      <c r="DB45" s="300">
        <f>DB46</f>
        <v>0</v>
      </c>
      <c r="DC45" s="300"/>
      <c r="DD45" s="300"/>
      <c r="DE45" s="300"/>
      <c r="DF45" s="300"/>
      <c r="DG45" s="300"/>
      <c r="DH45" s="300"/>
      <c r="DI45" s="300"/>
      <c r="DJ45" s="300"/>
      <c r="DK45" s="300">
        <f>DK46</f>
        <v>0</v>
      </c>
      <c r="DL45" s="300"/>
      <c r="DM45" s="300"/>
      <c r="DN45" s="300"/>
      <c r="DO45" s="300"/>
      <c r="DP45" s="300"/>
      <c r="DQ45" s="300"/>
      <c r="DR45" s="300"/>
      <c r="DS45" s="300"/>
      <c r="DT45" s="300">
        <f>DT46</f>
        <v>0</v>
      </c>
      <c r="DU45" s="300"/>
      <c r="DV45" s="300"/>
      <c r="DW45" s="300"/>
      <c r="DX45" s="300"/>
      <c r="DY45" s="300"/>
      <c r="DZ45" s="300"/>
      <c r="EA45" s="300"/>
      <c r="EB45" s="300"/>
      <c r="EC45" s="300">
        <f>EC46</f>
        <v>0</v>
      </c>
      <c r="ED45" s="300"/>
      <c r="EE45" s="300"/>
      <c r="EF45" s="300"/>
      <c r="EG45" s="300"/>
      <c r="EH45" s="300"/>
      <c r="EI45" s="300"/>
      <c r="EJ45" s="300"/>
      <c r="EK45" s="301"/>
    </row>
    <row r="46" spans="1:141" s="85" customFormat="1" ht="12.75" customHeight="1">
      <c r="A46" s="131" t="s">
        <v>282</v>
      </c>
      <c r="B46" s="131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  <c r="AA46" s="93" t="s">
        <v>286</v>
      </c>
      <c r="AB46" s="94"/>
      <c r="AC46" s="94"/>
      <c r="AD46" s="94"/>
      <c r="AE46" s="94"/>
      <c r="AF46" s="237"/>
      <c r="AG46" s="237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  <c r="AZ46" s="237"/>
      <c r="BA46" s="237"/>
      <c r="BB46" s="237"/>
      <c r="BC46" s="237"/>
      <c r="BD46" s="237"/>
      <c r="BE46" s="237"/>
      <c r="BF46" s="237"/>
      <c r="BG46" s="237"/>
      <c r="BH46" s="237"/>
      <c r="BI46" s="237"/>
      <c r="BJ46" s="237"/>
      <c r="BK46" s="237"/>
      <c r="BL46" s="237"/>
      <c r="BM46" s="237"/>
      <c r="BN46" s="237"/>
      <c r="BO46" s="237"/>
      <c r="BP46" s="237"/>
      <c r="BQ46" s="237"/>
      <c r="BR46" s="237"/>
      <c r="BS46" s="237"/>
      <c r="BT46" s="237"/>
      <c r="BU46" s="237"/>
      <c r="BV46" s="237"/>
      <c r="BW46" s="237"/>
      <c r="BX46" s="237"/>
      <c r="BY46" s="237"/>
      <c r="BZ46" s="237"/>
      <c r="CA46" s="237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37"/>
      <c r="DS46" s="237"/>
      <c r="DT46" s="237"/>
      <c r="DU46" s="237"/>
      <c r="DV46" s="237"/>
      <c r="DW46" s="237"/>
      <c r="DX46" s="237"/>
      <c r="DY46" s="237"/>
      <c r="DZ46" s="237"/>
      <c r="EA46" s="237"/>
      <c r="EB46" s="237"/>
      <c r="EC46" s="237"/>
      <c r="ED46" s="237"/>
      <c r="EE46" s="237"/>
      <c r="EF46" s="237"/>
      <c r="EG46" s="237"/>
      <c r="EH46" s="237"/>
      <c r="EI46" s="237"/>
      <c r="EJ46" s="237"/>
      <c r="EK46" s="238"/>
    </row>
    <row r="47" spans="1:141" s="85" customFormat="1" ht="12.75" customHeight="1">
      <c r="A47" s="107" t="s">
        <v>1174</v>
      </c>
      <c r="B47" s="107"/>
      <c r="C47" s="107"/>
      <c r="D47" s="107"/>
      <c r="E47" s="107"/>
      <c r="F47" s="107"/>
      <c r="G47" s="107"/>
      <c r="H47" s="107"/>
      <c r="I47" s="107"/>
      <c r="J47" s="107"/>
      <c r="K47" s="107"/>
      <c r="L47" s="107"/>
      <c r="M47" s="10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93"/>
      <c r="AB47" s="94"/>
      <c r="AC47" s="94"/>
      <c r="AD47" s="94"/>
      <c r="AE47" s="94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  <c r="AZ47" s="237"/>
      <c r="BA47" s="237"/>
      <c r="BB47" s="237"/>
      <c r="BC47" s="237"/>
      <c r="BD47" s="237"/>
      <c r="BE47" s="237"/>
      <c r="BF47" s="237"/>
      <c r="BG47" s="237"/>
      <c r="BH47" s="237"/>
      <c r="BI47" s="237"/>
      <c r="BJ47" s="237"/>
      <c r="BK47" s="237"/>
      <c r="BL47" s="237"/>
      <c r="BM47" s="237"/>
      <c r="BN47" s="237"/>
      <c r="BO47" s="237"/>
      <c r="BP47" s="237"/>
      <c r="BQ47" s="237"/>
      <c r="BR47" s="237"/>
      <c r="BS47" s="237"/>
      <c r="BT47" s="237"/>
      <c r="BU47" s="237"/>
      <c r="BV47" s="237"/>
      <c r="BW47" s="237"/>
      <c r="BX47" s="237"/>
      <c r="BY47" s="237"/>
      <c r="BZ47" s="237"/>
      <c r="CA47" s="237"/>
      <c r="CB47" s="237"/>
      <c r="CC47" s="237"/>
      <c r="CD47" s="237"/>
      <c r="CE47" s="237"/>
      <c r="CF47" s="237"/>
      <c r="CG47" s="237"/>
      <c r="CH47" s="237"/>
      <c r="CI47" s="237"/>
      <c r="CJ47" s="237"/>
      <c r="CK47" s="237"/>
      <c r="CL47" s="237"/>
      <c r="CM47" s="237"/>
      <c r="CN47" s="237"/>
      <c r="CO47" s="237"/>
      <c r="CP47" s="237"/>
      <c r="CQ47" s="237"/>
      <c r="CR47" s="237"/>
      <c r="CS47" s="237"/>
      <c r="CT47" s="237"/>
      <c r="CU47" s="237"/>
      <c r="CV47" s="237"/>
      <c r="CW47" s="237"/>
      <c r="CX47" s="237"/>
      <c r="CY47" s="237"/>
      <c r="CZ47" s="237"/>
      <c r="DA47" s="237"/>
      <c r="DB47" s="237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37"/>
      <c r="DS47" s="237"/>
      <c r="DT47" s="237"/>
      <c r="DU47" s="237"/>
      <c r="DV47" s="237"/>
      <c r="DW47" s="237"/>
      <c r="DX47" s="237"/>
      <c r="DY47" s="237"/>
      <c r="DZ47" s="237"/>
      <c r="EA47" s="237"/>
      <c r="EB47" s="237"/>
      <c r="EC47" s="237"/>
      <c r="ED47" s="237"/>
      <c r="EE47" s="237"/>
      <c r="EF47" s="237"/>
      <c r="EG47" s="237"/>
      <c r="EH47" s="237"/>
      <c r="EI47" s="237"/>
      <c r="EJ47" s="237"/>
      <c r="EK47" s="238"/>
    </row>
    <row r="48" spans="1:141" s="85" customFormat="1" ht="12.75" customHeight="1">
      <c r="A48" s="107"/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93"/>
      <c r="AB48" s="94"/>
      <c r="AC48" s="94"/>
      <c r="AD48" s="94"/>
      <c r="AE48" s="94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  <c r="AZ48" s="237"/>
      <c r="BA48" s="237"/>
      <c r="BB48" s="237"/>
      <c r="BC48" s="237"/>
      <c r="BD48" s="237"/>
      <c r="BE48" s="237"/>
      <c r="BF48" s="237"/>
      <c r="BG48" s="237"/>
      <c r="BH48" s="237"/>
      <c r="BI48" s="237"/>
      <c r="BJ48" s="237"/>
      <c r="BK48" s="237"/>
      <c r="BL48" s="237"/>
      <c r="BM48" s="237"/>
      <c r="BN48" s="237"/>
      <c r="BO48" s="237"/>
      <c r="BP48" s="237"/>
      <c r="BQ48" s="237"/>
      <c r="BR48" s="237"/>
      <c r="BS48" s="237"/>
      <c r="BT48" s="237"/>
      <c r="BU48" s="237"/>
      <c r="BV48" s="237"/>
      <c r="BW48" s="237"/>
      <c r="BX48" s="237"/>
      <c r="BY48" s="237"/>
      <c r="BZ48" s="237"/>
      <c r="CA48" s="237"/>
      <c r="CB48" s="237"/>
      <c r="CC48" s="237"/>
      <c r="CD48" s="237"/>
      <c r="CE48" s="237"/>
      <c r="CF48" s="237"/>
      <c r="CG48" s="237"/>
      <c r="CH48" s="237"/>
      <c r="CI48" s="237"/>
      <c r="CJ48" s="237"/>
      <c r="CK48" s="237"/>
      <c r="CL48" s="237"/>
      <c r="CM48" s="237"/>
      <c r="CN48" s="237"/>
      <c r="CO48" s="237"/>
      <c r="CP48" s="237"/>
      <c r="CQ48" s="237"/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37"/>
      <c r="DS48" s="237"/>
      <c r="DT48" s="237"/>
      <c r="DU48" s="237"/>
      <c r="DV48" s="237"/>
      <c r="DW48" s="237"/>
      <c r="DX48" s="237"/>
      <c r="DY48" s="237"/>
      <c r="DZ48" s="237"/>
      <c r="EA48" s="237"/>
      <c r="EB48" s="237"/>
      <c r="EC48" s="237"/>
      <c r="ED48" s="237"/>
      <c r="EE48" s="237"/>
      <c r="EF48" s="237"/>
      <c r="EG48" s="237"/>
      <c r="EH48" s="237"/>
      <c r="EI48" s="237"/>
      <c r="EJ48" s="237"/>
      <c r="EK48" s="238"/>
    </row>
    <row r="49" spans="1:141" s="85" customFormat="1" ht="12.75" customHeight="1">
      <c r="A49" s="137" t="s">
        <v>284</v>
      </c>
      <c r="B49" s="137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93" t="s">
        <v>174</v>
      </c>
      <c r="AB49" s="94"/>
      <c r="AC49" s="94"/>
      <c r="AD49" s="94"/>
      <c r="AE49" s="94"/>
      <c r="AF49" s="300">
        <f>AF51+AF53</f>
        <v>0</v>
      </c>
      <c r="AG49" s="300"/>
      <c r="AH49" s="300"/>
      <c r="AI49" s="300"/>
      <c r="AJ49" s="300"/>
      <c r="AK49" s="300"/>
      <c r="AL49" s="300"/>
      <c r="AM49" s="300"/>
      <c r="AN49" s="300"/>
      <c r="AO49" s="300"/>
      <c r="AP49" s="300">
        <f>AP51+AP53</f>
        <v>0</v>
      </c>
      <c r="AQ49" s="300"/>
      <c r="AR49" s="300"/>
      <c r="AS49" s="300"/>
      <c r="AT49" s="300"/>
      <c r="AU49" s="300"/>
      <c r="AV49" s="300"/>
      <c r="AW49" s="300"/>
      <c r="AX49" s="300"/>
      <c r="AY49" s="300">
        <f>AY51+AY53</f>
        <v>0</v>
      </c>
      <c r="AZ49" s="300"/>
      <c r="BA49" s="300"/>
      <c r="BB49" s="300"/>
      <c r="BC49" s="300"/>
      <c r="BD49" s="300"/>
      <c r="BE49" s="300"/>
      <c r="BF49" s="300"/>
      <c r="BG49" s="300"/>
      <c r="BH49" s="300">
        <f>BH51+BH53</f>
        <v>0</v>
      </c>
      <c r="BI49" s="300"/>
      <c r="BJ49" s="300"/>
      <c r="BK49" s="300"/>
      <c r="BL49" s="300"/>
      <c r="BM49" s="300"/>
      <c r="BN49" s="300"/>
      <c r="BO49" s="300"/>
      <c r="BP49" s="300"/>
      <c r="BQ49" s="300">
        <f>BQ51+BQ53</f>
        <v>0</v>
      </c>
      <c r="BR49" s="300"/>
      <c r="BS49" s="300"/>
      <c r="BT49" s="300"/>
      <c r="BU49" s="300"/>
      <c r="BV49" s="300"/>
      <c r="BW49" s="300"/>
      <c r="BX49" s="300"/>
      <c r="BY49" s="300"/>
      <c r="BZ49" s="300">
        <f>BZ51+BZ53</f>
        <v>0</v>
      </c>
      <c r="CA49" s="300"/>
      <c r="CB49" s="300"/>
      <c r="CC49" s="300"/>
      <c r="CD49" s="300"/>
      <c r="CE49" s="300"/>
      <c r="CF49" s="300"/>
      <c r="CG49" s="300"/>
      <c r="CH49" s="300"/>
      <c r="CI49" s="300">
        <f>CI51+CI53</f>
        <v>0</v>
      </c>
      <c r="CJ49" s="300"/>
      <c r="CK49" s="300"/>
      <c r="CL49" s="300"/>
      <c r="CM49" s="300"/>
      <c r="CN49" s="300"/>
      <c r="CO49" s="300"/>
      <c r="CP49" s="300"/>
      <c r="CQ49" s="300"/>
      <c r="CR49" s="300"/>
      <c r="CS49" s="300">
        <f>CS51+CS53</f>
        <v>0</v>
      </c>
      <c r="CT49" s="300"/>
      <c r="CU49" s="300"/>
      <c r="CV49" s="300"/>
      <c r="CW49" s="300"/>
      <c r="CX49" s="300"/>
      <c r="CY49" s="300"/>
      <c r="CZ49" s="300"/>
      <c r="DA49" s="300"/>
      <c r="DB49" s="300">
        <f>DB51+DB53</f>
        <v>0</v>
      </c>
      <c r="DC49" s="300"/>
      <c r="DD49" s="300"/>
      <c r="DE49" s="300"/>
      <c r="DF49" s="300"/>
      <c r="DG49" s="300"/>
      <c r="DH49" s="300"/>
      <c r="DI49" s="300"/>
      <c r="DJ49" s="300"/>
      <c r="DK49" s="300">
        <f>DK51+DK53</f>
        <v>0</v>
      </c>
      <c r="DL49" s="300"/>
      <c r="DM49" s="300"/>
      <c r="DN49" s="300"/>
      <c r="DO49" s="300"/>
      <c r="DP49" s="300"/>
      <c r="DQ49" s="300"/>
      <c r="DR49" s="300"/>
      <c r="DS49" s="300"/>
      <c r="DT49" s="300">
        <f>DT51+DT53</f>
        <v>0</v>
      </c>
      <c r="DU49" s="300"/>
      <c r="DV49" s="300"/>
      <c r="DW49" s="300"/>
      <c r="DX49" s="300"/>
      <c r="DY49" s="300"/>
      <c r="DZ49" s="300"/>
      <c r="EA49" s="300"/>
      <c r="EB49" s="300"/>
      <c r="EC49" s="300">
        <f>EC51+EC53</f>
        <v>0</v>
      </c>
      <c r="ED49" s="300"/>
      <c r="EE49" s="300"/>
      <c r="EF49" s="300"/>
      <c r="EG49" s="300"/>
      <c r="EH49" s="300"/>
      <c r="EI49" s="300"/>
      <c r="EJ49" s="300"/>
      <c r="EK49" s="301"/>
    </row>
    <row r="50" spans="1:141" s="85" customFormat="1" ht="12.75" customHeight="1">
      <c r="A50" s="107" t="s">
        <v>883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93"/>
      <c r="AB50" s="94"/>
      <c r="AC50" s="94"/>
      <c r="AD50" s="94"/>
      <c r="AE50" s="94"/>
      <c r="AF50" s="300"/>
      <c r="AG50" s="300"/>
      <c r="AH50" s="300"/>
      <c r="AI50" s="300"/>
      <c r="AJ50" s="300"/>
      <c r="AK50" s="300"/>
      <c r="AL50" s="300"/>
      <c r="AM50" s="300"/>
      <c r="AN50" s="300"/>
      <c r="AO50" s="300"/>
      <c r="AP50" s="300"/>
      <c r="AQ50" s="300"/>
      <c r="AR50" s="300"/>
      <c r="AS50" s="300"/>
      <c r="AT50" s="300"/>
      <c r="AU50" s="300"/>
      <c r="AV50" s="300"/>
      <c r="AW50" s="300"/>
      <c r="AX50" s="300"/>
      <c r="AY50" s="300"/>
      <c r="AZ50" s="300"/>
      <c r="BA50" s="300"/>
      <c r="BB50" s="300"/>
      <c r="BC50" s="300"/>
      <c r="BD50" s="300"/>
      <c r="BE50" s="300"/>
      <c r="BF50" s="300"/>
      <c r="BG50" s="300"/>
      <c r="BH50" s="300"/>
      <c r="BI50" s="300"/>
      <c r="BJ50" s="300"/>
      <c r="BK50" s="300"/>
      <c r="BL50" s="300"/>
      <c r="BM50" s="300"/>
      <c r="BN50" s="300"/>
      <c r="BO50" s="300"/>
      <c r="BP50" s="300"/>
      <c r="BQ50" s="300"/>
      <c r="BR50" s="300"/>
      <c r="BS50" s="300"/>
      <c r="BT50" s="300"/>
      <c r="BU50" s="300"/>
      <c r="BV50" s="300"/>
      <c r="BW50" s="300"/>
      <c r="BX50" s="300"/>
      <c r="BY50" s="300"/>
      <c r="BZ50" s="300"/>
      <c r="CA50" s="300"/>
      <c r="CB50" s="300"/>
      <c r="CC50" s="300"/>
      <c r="CD50" s="300"/>
      <c r="CE50" s="300"/>
      <c r="CF50" s="300"/>
      <c r="CG50" s="300"/>
      <c r="CH50" s="300"/>
      <c r="CI50" s="300"/>
      <c r="CJ50" s="300"/>
      <c r="CK50" s="300"/>
      <c r="CL50" s="300"/>
      <c r="CM50" s="300"/>
      <c r="CN50" s="300"/>
      <c r="CO50" s="300"/>
      <c r="CP50" s="300"/>
      <c r="CQ50" s="300"/>
      <c r="CR50" s="300"/>
      <c r="CS50" s="300"/>
      <c r="CT50" s="300"/>
      <c r="CU50" s="300"/>
      <c r="CV50" s="300"/>
      <c r="CW50" s="300"/>
      <c r="CX50" s="300"/>
      <c r="CY50" s="300"/>
      <c r="CZ50" s="300"/>
      <c r="DA50" s="300"/>
      <c r="DB50" s="300"/>
      <c r="DC50" s="300"/>
      <c r="DD50" s="300"/>
      <c r="DE50" s="300"/>
      <c r="DF50" s="300"/>
      <c r="DG50" s="300"/>
      <c r="DH50" s="300"/>
      <c r="DI50" s="300"/>
      <c r="DJ50" s="300"/>
      <c r="DK50" s="300"/>
      <c r="DL50" s="300"/>
      <c r="DM50" s="300"/>
      <c r="DN50" s="300"/>
      <c r="DO50" s="300"/>
      <c r="DP50" s="300"/>
      <c r="DQ50" s="300"/>
      <c r="DR50" s="300"/>
      <c r="DS50" s="300"/>
      <c r="DT50" s="300"/>
      <c r="DU50" s="300"/>
      <c r="DV50" s="300"/>
      <c r="DW50" s="300"/>
      <c r="DX50" s="300"/>
      <c r="DY50" s="300"/>
      <c r="DZ50" s="300"/>
      <c r="EA50" s="300"/>
      <c r="EB50" s="300"/>
      <c r="EC50" s="300"/>
      <c r="ED50" s="300"/>
      <c r="EE50" s="300"/>
      <c r="EF50" s="300"/>
      <c r="EG50" s="300"/>
      <c r="EH50" s="300"/>
      <c r="EI50" s="300"/>
      <c r="EJ50" s="300"/>
      <c r="EK50" s="301"/>
    </row>
    <row r="51" spans="1:141" s="85" customFormat="1" ht="12.75" customHeight="1">
      <c r="A51" s="131" t="s">
        <v>282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93" t="s">
        <v>427</v>
      </c>
      <c r="AB51" s="94"/>
      <c r="AC51" s="94"/>
      <c r="AD51" s="94"/>
      <c r="AE51" s="94"/>
      <c r="AF51" s="237"/>
      <c r="AG51" s="237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  <c r="AZ51" s="237"/>
      <c r="BA51" s="237"/>
      <c r="BB51" s="237"/>
      <c r="BC51" s="237"/>
      <c r="BD51" s="237"/>
      <c r="BE51" s="237"/>
      <c r="BF51" s="237"/>
      <c r="BG51" s="237"/>
      <c r="BH51" s="237"/>
      <c r="BI51" s="237"/>
      <c r="BJ51" s="237"/>
      <c r="BK51" s="237"/>
      <c r="BL51" s="237"/>
      <c r="BM51" s="237"/>
      <c r="BN51" s="237"/>
      <c r="BO51" s="237"/>
      <c r="BP51" s="237"/>
      <c r="BQ51" s="237"/>
      <c r="BR51" s="237"/>
      <c r="BS51" s="237"/>
      <c r="BT51" s="237"/>
      <c r="BU51" s="237"/>
      <c r="BV51" s="237"/>
      <c r="BW51" s="237"/>
      <c r="BX51" s="237"/>
      <c r="BY51" s="237"/>
      <c r="BZ51" s="237"/>
      <c r="CA51" s="237"/>
      <c r="CB51" s="237"/>
      <c r="CC51" s="237"/>
      <c r="CD51" s="237"/>
      <c r="CE51" s="237"/>
      <c r="CF51" s="237"/>
      <c r="CG51" s="237"/>
      <c r="CH51" s="237"/>
      <c r="CI51" s="237"/>
      <c r="CJ51" s="237"/>
      <c r="CK51" s="237"/>
      <c r="CL51" s="237"/>
      <c r="CM51" s="237"/>
      <c r="CN51" s="237"/>
      <c r="CO51" s="237"/>
      <c r="CP51" s="237"/>
      <c r="CQ51" s="237"/>
      <c r="CR51" s="237"/>
      <c r="CS51" s="237"/>
      <c r="CT51" s="237"/>
      <c r="CU51" s="237"/>
      <c r="CV51" s="237"/>
      <c r="CW51" s="237"/>
      <c r="CX51" s="237"/>
      <c r="CY51" s="237"/>
      <c r="CZ51" s="237"/>
      <c r="DA51" s="237"/>
      <c r="DB51" s="237"/>
      <c r="DC51" s="237"/>
      <c r="DD51" s="237"/>
      <c r="DE51" s="237"/>
      <c r="DF51" s="237"/>
      <c r="DG51" s="237"/>
      <c r="DH51" s="237"/>
      <c r="DI51" s="237"/>
      <c r="DJ51" s="237"/>
      <c r="DK51" s="237"/>
      <c r="DL51" s="237"/>
      <c r="DM51" s="237"/>
      <c r="DN51" s="237"/>
      <c r="DO51" s="237"/>
      <c r="DP51" s="237"/>
      <c r="DQ51" s="237"/>
      <c r="DR51" s="237"/>
      <c r="DS51" s="237"/>
      <c r="DT51" s="237"/>
      <c r="DU51" s="237"/>
      <c r="DV51" s="237"/>
      <c r="DW51" s="237"/>
      <c r="DX51" s="237"/>
      <c r="DY51" s="237"/>
      <c r="DZ51" s="237"/>
      <c r="EA51" s="237"/>
      <c r="EB51" s="237"/>
      <c r="EC51" s="237"/>
      <c r="ED51" s="237"/>
      <c r="EE51" s="237"/>
      <c r="EF51" s="237"/>
      <c r="EG51" s="237"/>
      <c r="EH51" s="237"/>
      <c r="EI51" s="237"/>
      <c r="EJ51" s="237"/>
      <c r="EK51" s="238"/>
    </row>
    <row r="52" spans="1:141" s="85" customFormat="1" ht="12.75" customHeight="1">
      <c r="A52" s="107" t="s">
        <v>1175</v>
      </c>
      <c r="B52" s="107"/>
      <c r="C52" s="107"/>
      <c r="D52" s="107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93"/>
      <c r="AB52" s="94"/>
      <c r="AC52" s="94"/>
      <c r="AD52" s="94"/>
      <c r="AE52" s="94"/>
      <c r="AF52" s="237"/>
      <c r="AG52" s="237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  <c r="AZ52" s="237"/>
      <c r="BA52" s="237"/>
      <c r="BB52" s="237"/>
      <c r="BC52" s="237"/>
      <c r="BD52" s="237"/>
      <c r="BE52" s="237"/>
      <c r="BF52" s="237"/>
      <c r="BG52" s="237"/>
      <c r="BH52" s="237"/>
      <c r="BI52" s="237"/>
      <c r="BJ52" s="237"/>
      <c r="BK52" s="237"/>
      <c r="BL52" s="237"/>
      <c r="BM52" s="237"/>
      <c r="BN52" s="237"/>
      <c r="BO52" s="237"/>
      <c r="BP52" s="237"/>
      <c r="BQ52" s="237"/>
      <c r="BR52" s="237"/>
      <c r="BS52" s="237"/>
      <c r="BT52" s="237"/>
      <c r="BU52" s="237"/>
      <c r="BV52" s="237"/>
      <c r="BW52" s="237"/>
      <c r="BX52" s="237"/>
      <c r="BY52" s="237"/>
      <c r="BZ52" s="237"/>
      <c r="CA52" s="237"/>
      <c r="CB52" s="237"/>
      <c r="CC52" s="237"/>
      <c r="CD52" s="237"/>
      <c r="CE52" s="237"/>
      <c r="CF52" s="237"/>
      <c r="CG52" s="237"/>
      <c r="CH52" s="237"/>
      <c r="CI52" s="237"/>
      <c r="CJ52" s="237"/>
      <c r="CK52" s="237"/>
      <c r="CL52" s="237"/>
      <c r="CM52" s="237"/>
      <c r="CN52" s="237"/>
      <c r="CO52" s="237"/>
      <c r="CP52" s="237"/>
      <c r="CQ52" s="237"/>
      <c r="CR52" s="237"/>
      <c r="CS52" s="237"/>
      <c r="CT52" s="237"/>
      <c r="CU52" s="237"/>
      <c r="CV52" s="237"/>
      <c r="CW52" s="237"/>
      <c r="CX52" s="237"/>
      <c r="CY52" s="237"/>
      <c r="CZ52" s="237"/>
      <c r="DA52" s="237"/>
      <c r="DB52" s="237"/>
      <c r="DC52" s="237"/>
      <c r="DD52" s="237"/>
      <c r="DE52" s="237"/>
      <c r="DF52" s="237"/>
      <c r="DG52" s="237"/>
      <c r="DH52" s="237"/>
      <c r="DI52" s="237"/>
      <c r="DJ52" s="237"/>
      <c r="DK52" s="237"/>
      <c r="DL52" s="237"/>
      <c r="DM52" s="237"/>
      <c r="DN52" s="237"/>
      <c r="DO52" s="237"/>
      <c r="DP52" s="237"/>
      <c r="DQ52" s="237"/>
      <c r="DR52" s="237"/>
      <c r="DS52" s="237"/>
      <c r="DT52" s="237"/>
      <c r="DU52" s="237"/>
      <c r="DV52" s="237"/>
      <c r="DW52" s="237"/>
      <c r="DX52" s="237"/>
      <c r="DY52" s="237"/>
      <c r="DZ52" s="237"/>
      <c r="EA52" s="237"/>
      <c r="EB52" s="237"/>
      <c r="EC52" s="237"/>
      <c r="ED52" s="237"/>
      <c r="EE52" s="237"/>
      <c r="EF52" s="237"/>
      <c r="EG52" s="237"/>
      <c r="EH52" s="237"/>
      <c r="EI52" s="237"/>
      <c r="EJ52" s="237"/>
      <c r="EK52" s="238"/>
    </row>
    <row r="53" spans="1:141" s="85" customFormat="1" ht="12.75" customHeight="1">
      <c r="A53" s="107" t="s">
        <v>1176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93" t="s">
        <v>1178</v>
      </c>
      <c r="AB53" s="94"/>
      <c r="AC53" s="94"/>
      <c r="AD53" s="94"/>
      <c r="AE53" s="94"/>
      <c r="AF53" s="237"/>
      <c r="AG53" s="237"/>
      <c r="AH53" s="237"/>
      <c r="AI53" s="237"/>
      <c r="AJ53" s="237"/>
      <c r="AK53" s="237"/>
      <c r="AL53" s="237"/>
      <c r="AM53" s="237"/>
      <c r="AN53" s="237"/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  <c r="AZ53" s="237"/>
      <c r="BA53" s="237"/>
      <c r="BB53" s="237"/>
      <c r="BC53" s="237"/>
      <c r="BD53" s="237"/>
      <c r="BE53" s="237"/>
      <c r="BF53" s="237"/>
      <c r="BG53" s="237"/>
      <c r="BH53" s="237"/>
      <c r="BI53" s="237"/>
      <c r="BJ53" s="237"/>
      <c r="BK53" s="237"/>
      <c r="BL53" s="237"/>
      <c r="BM53" s="237"/>
      <c r="BN53" s="237"/>
      <c r="BO53" s="237"/>
      <c r="BP53" s="237"/>
      <c r="BQ53" s="237"/>
      <c r="BR53" s="237"/>
      <c r="BS53" s="237"/>
      <c r="BT53" s="237"/>
      <c r="BU53" s="237"/>
      <c r="BV53" s="237"/>
      <c r="BW53" s="237"/>
      <c r="BX53" s="237"/>
      <c r="BY53" s="237"/>
      <c r="BZ53" s="237"/>
      <c r="CA53" s="237"/>
      <c r="CB53" s="237"/>
      <c r="CC53" s="237"/>
      <c r="CD53" s="237"/>
      <c r="CE53" s="237"/>
      <c r="CF53" s="237"/>
      <c r="CG53" s="237"/>
      <c r="CH53" s="237"/>
      <c r="CI53" s="237"/>
      <c r="CJ53" s="237"/>
      <c r="CK53" s="237"/>
      <c r="CL53" s="237"/>
      <c r="CM53" s="237"/>
      <c r="CN53" s="237"/>
      <c r="CO53" s="237"/>
      <c r="CP53" s="237"/>
      <c r="CQ53" s="237"/>
      <c r="CR53" s="237"/>
      <c r="CS53" s="237"/>
      <c r="CT53" s="237"/>
      <c r="CU53" s="237"/>
      <c r="CV53" s="237"/>
      <c r="CW53" s="237"/>
      <c r="CX53" s="237"/>
      <c r="CY53" s="237"/>
      <c r="CZ53" s="237"/>
      <c r="DA53" s="237"/>
      <c r="DB53" s="237"/>
      <c r="DC53" s="237"/>
      <c r="DD53" s="237"/>
      <c r="DE53" s="237"/>
      <c r="DF53" s="237"/>
      <c r="DG53" s="237"/>
      <c r="DH53" s="237"/>
      <c r="DI53" s="237"/>
      <c r="DJ53" s="237"/>
      <c r="DK53" s="237"/>
      <c r="DL53" s="237"/>
      <c r="DM53" s="237"/>
      <c r="DN53" s="237"/>
      <c r="DO53" s="237"/>
      <c r="DP53" s="237"/>
      <c r="DQ53" s="237"/>
      <c r="DR53" s="237"/>
      <c r="DS53" s="237"/>
      <c r="DT53" s="237"/>
      <c r="DU53" s="237"/>
      <c r="DV53" s="237"/>
      <c r="DW53" s="237"/>
      <c r="DX53" s="237"/>
      <c r="DY53" s="237"/>
      <c r="DZ53" s="237"/>
      <c r="EA53" s="237"/>
      <c r="EB53" s="237"/>
      <c r="EC53" s="237"/>
      <c r="ED53" s="237"/>
      <c r="EE53" s="237"/>
      <c r="EF53" s="237"/>
      <c r="EG53" s="237"/>
      <c r="EH53" s="237"/>
      <c r="EI53" s="237"/>
      <c r="EJ53" s="237"/>
      <c r="EK53" s="238"/>
    </row>
    <row r="54" spans="1:141" s="85" customFormat="1" ht="12.75" customHeight="1" thickBot="1">
      <c r="A54" s="122" t="s">
        <v>42</v>
      </c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248" t="s">
        <v>46</v>
      </c>
      <c r="AB54" s="249"/>
      <c r="AC54" s="249"/>
      <c r="AD54" s="249"/>
      <c r="AE54" s="249"/>
      <c r="AF54" s="250">
        <f>AF41+AF45+AF49</f>
        <v>0</v>
      </c>
      <c r="AG54" s="250"/>
      <c r="AH54" s="250"/>
      <c r="AI54" s="250"/>
      <c r="AJ54" s="250"/>
      <c r="AK54" s="250"/>
      <c r="AL54" s="250"/>
      <c r="AM54" s="250"/>
      <c r="AN54" s="250"/>
      <c r="AO54" s="250"/>
      <c r="AP54" s="250">
        <f>AP41+AP45+AP49</f>
        <v>0</v>
      </c>
      <c r="AQ54" s="250"/>
      <c r="AR54" s="250"/>
      <c r="AS54" s="250"/>
      <c r="AT54" s="250"/>
      <c r="AU54" s="250"/>
      <c r="AV54" s="250"/>
      <c r="AW54" s="250"/>
      <c r="AX54" s="250"/>
      <c r="AY54" s="250">
        <f>AY41+AY45+AY49</f>
        <v>0</v>
      </c>
      <c r="AZ54" s="250"/>
      <c r="BA54" s="250"/>
      <c r="BB54" s="250"/>
      <c r="BC54" s="250"/>
      <c r="BD54" s="250"/>
      <c r="BE54" s="250"/>
      <c r="BF54" s="250"/>
      <c r="BG54" s="250"/>
      <c r="BH54" s="250">
        <f>BH41+BH45+BH49</f>
        <v>0</v>
      </c>
      <c r="BI54" s="250"/>
      <c r="BJ54" s="250"/>
      <c r="BK54" s="250"/>
      <c r="BL54" s="250"/>
      <c r="BM54" s="250"/>
      <c r="BN54" s="250"/>
      <c r="BO54" s="250"/>
      <c r="BP54" s="250"/>
      <c r="BQ54" s="250">
        <f>BQ41+BQ45+BQ49</f>
        <v>0</v>
      </c>
      <c r="BR54" s="250"/>
      <c r="BS54" s="250"/>
      <c r="BT54" s="250"/>
      <c r="BU54" s="250"/>
      <c r="BV54" s="250"/>
      <c r="BW54" s="250"/>
      <c r="BX54" s="250"/>
      <c r="BY54" s="250"/>
      <c r="BZ54" s="250">
        <f>BZ41+BZ45+BZ49</f>
        <v>0</v>
      </c>
      <c r="CA54" s="250"/>
      <c r="CB54" s="250"/>
      <c r="CC54" s="250"/>
      <c r="CD54" s="250"/>
      <c r="CE54" s="250"/>
      <c r="CF54" s="250"/>
      <c r="CG54" s="250"/>
      <c r="CH54" s="250"/>
      <c r="CI54" s="250">
        <f>CI41+CI45+CI49</f>
        <v>0</v>
      </c>
      <c r="CJ54" s="250"/>
      <c r="CK54" s="250"/>
      <c r="CL54" s="250"/>
      <c r="CM54" s="250"/>
      <c r="CN54" s="250"/>
      <c r="CO54" s="250"/>
      <c r="CP54" s="250"/>
      <c r="CQ54" s="250"/>
      <c r="CR54" s="250"/>
      <c r="CS54" s="250">
        <f>CS41+CS45+CS49</f>
        <v>0</v>
      </c>
      <c r="CT54" s="250"/>
      <c r="CU54" s="250"/>
      <c r="CV54" s="250"/>
      <c r="CW54" s="250"/>
      <c r="CX54" s="250"/>
      <c r="CY54" s="250"/>
      <c r="CZ54" s="250"/>
      <c r="DA54" s="250"/>
      <c r="DB54" s="250">
        <f>DB41+DB45+DB49</f>
        <v>0</v>
      </c>
      <c r="DC54" s="250"/>
      <c r="DD54" s="250"/>
      <c r="DE54" s="250"/>
      <c r="DF54" s="250"/>
      <c r="DG54" s="250"/>
      <c r="DH54" s="250"/>
      <c r="DI54" s="250"/>
      <c r="DJ54" s="250"/>
      <c r="DK54" s="250">
        <f>DK41+DK45+DK49</f>
        <v>0</v>
      </c>
      <c r="DL54" s="250"/>
      <c r="DM54" s="250"/>
      <c r="DN54" s="250"/>
      <c r="DO54" s="250"/>
      <c r="DP54" s="250"/>
      <c r="DQ54" s="250"/>
      <c r="DR54" s="250"/>
      <c r="DS54" s="250"/>
      <c r="DT54" s="250">
        <f>DT41+DT45+DT49</f>
        <v>0</v>
      </c>
      <c r="DU54" s="250"/>
      <c r="DV54" s="250"/>
      <c r="DW54" s="250"/>
      <c r="DX54" s="250"/>
      <c r="DY54" s="250"/>
      <c r="DZ54" s="250"/>
      <c r="EA54" s="250"/>
      <c r="EB54" s="250"/>
      <c r="EC54" s="250">
        <f>EC41+EC45+EC49</f>
        <v>0</v>
      </c>
      <c r="ED54" s="250"/>
      <c r="EE54" s="250"/>
      <c r="EF54" s="250"/>
      <c r="EG54" s="250"/>
      <c r="EH54" s="250"/>
      <c r="EI54" s="250"/>
      <c r="EJ54" s="250"/>
      <c r="EK54" s="251"/>
    </row>
    <row r="55" spans="1:141" s="23" customFormat="1" ht="8.25"/>
    <row r="56" spans="1:141" s="85" customFormat="1" ht="12.75">
      <c r="A56" s="83" t="s">
        <v>49</v>
      </c>
    </row>
    <row r="57" spans="1:141" s="85" customFormat="1" ht="12.75">
      <c r="A57" s="83" t="s">
        <v>54</v>
      </c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</row>
    <row r="58" spans="1:141" s="81" customFormat="1" ht="10.5">
      <c r="W58" s="105" t="s">
        <v>50</v>
      </c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G58" s="105" t="s">
        <v>51</v>
      </c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Q58" s="105" t="s">
        <v>52</v>
      </c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</row>
    <row r="59" spans="1:141" s="85" customFormat="1" ht="12.75">
      <c r="A59" s="83" t="s">
        <v>53</v>
      </c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Q59" s="103"/>
      <c r="CR59" s="103"/>
      <c r="CS59" s="103"/>
      <c r="CT59" s="103"/>
      <c r="CU59" s="103"/>
      <c r="CV59" s="103"/>
      <c r="CW59" s="103"/>
      <c r="CX59" s="103"/>
      <c r="CY59" s="103"/>
      <c r="CZ59" s="103"/>
      <c r="DA59" s="103"/>
      <c r="DB59" s="103"/>
      <c r="DC59" s="103"/>
      <c r="DD59" s="103"/>
      <c r="DE59" s="103"/>
      <c r="DF59" s="103"/>
      <c r="DG59" s="103"/>
      <c r="DH59" s="103"/>
      <c r="DI59" s="103"/>
      <c r="DJ59" s="103"/>
      <c r="DK59" s="103"/>
      <c r="DL59" s="103"/>
      <c r="DM59" s="103"/>
      <c r="DN59" s="103"/>
      <c r="DO59" s="103"/>
      <c r="DP59" s="103"/>
      <c r="DQ59" s="103"/>
      <c r="DR59" s="103"/>
      <c r="DS59" s="103"/>
      <c r="DT59" s="103"/>
      <c r="DU59" s="103"/>
      <c r="DV59" s="103"/>
      <c r="DW59" s="103"/>
      <c r="DX59" s="103"/>
    </row>
    <row r="60" spans="1:141" s="81" customFormat="1" ht="10.5">
      <c r="W60" s="105" t="s">
        <v>50</v>
      </c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G60" s="105" t="s">
        <v>93</v>
      </c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Q60" s="105" t="s">
        <v>175</v>
      </c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</row>
    <row r="61" spans="1:141" s="85" customFormat="1" ht="12.75">
      <c r="A61" s="80" t="s">
        <v>55</v>
      </c>
      <c r="B61" s="103"/>
      <c r="C61" s="103"/>
      <c r="D61" s="103"/>
      <c r="E61" s="83" t="s">
        <v>56</v>
      </c>
      <c r="G61" s="96"/>
      <c r="H61" s="96"/>
      <c r="I61" s="96"/>
      <c r="J61" s="96"/>
      <c r="K61" s="96"/>
      <c r="L61" s="96"/>
      <c r="M61" s="96"/>
      <c r="N61" s="96"/>
      <c r="O61" s="96"/>
      <c r="P61" s="96"/>
      <c r="Q61" s="96"/>
      <c r="R61" s="97">
        <v>20</v>
      </c>
      <c r="S61" s="97"/>
      <c r="T61" s="97"/>
      <c r="U61" s="98"/>
      <c r="V61" s="98"/>
      <c r="W61" s="98"/>
      <c r="X61" s="83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BG57:CN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8" scale="59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48"/>
  </sheetPr>
  <dimension ref="A1:EK41"/>
  <sheetViews>
    <sheetView workbookViewId="0">
      <selection activeCell="CY37" sqref="CY37"/>
    </sheetView>
  </sheetViews>
  <sheetFormatPr defaultColWidth="1.42578125" defaultRowHeight="15.75"/>
  <cols>
    <col min="1" max="16384" width="1.42578125" style="1"/>
  </cols>
  <sheetData>
    <row r="1" spans="1:141">
      <c r="A1" s="88" t="s">
        <v>371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</row>
    <row r="3" spans="1:141" s="26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26" customFormat="1" ht="12.75">
      <c r="A4" s="29"/>
      <c r="BL4" s="24" t="s">
        <v>13</v>
      </c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/>
      <c r="CB4" s="98"/>
      <c r="CC4" s="98"/>
      <c r="CD4" s="29" t="s">
        <v>14</v>
      </c>
      <c r="DU4" s="24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26" customFormat="1" ht="12.75">
      <c r="A5" s="29"/>
      <c r="DU5" s="24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26" customFormat="1" ht="12.75">
      <c r="A6" s="29"/>
      <c r="DU6" s="24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26" customFormat="1" ht="12.75">
      <c r="A7" s="29" t="s">
        <v>15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24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26" customFormat="1" ht="12.75">
      <c r="A8" s="29" t="s">
        <v>16</v>
      </c>
      <c r="DU8" s="24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26" customFormat="1" ht="12.75">
      <c r="A9" s="29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24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26" customFormat="1" ht="12.75">
      <c r="A10" s="29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24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26" customFormat="1" ht="13.5" thickBot="1">
      <c r="A11" s="29" t="s">
        <v>19</v>
      </c>
      <c r="DU11" s="24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3" spans="1:141" s="26" customFormat="1" ht="12.75" customHeight="1">
      <c r="A13" s="232" t="s">
        <v>372</v>
      </c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255" t="s">
        <v>373</v>
      </c>
      <c r="AP13" s="256"/>
      <c r="AQ13" s="256"/>
      <c r="AR13" s="256"/>
      <c r="AS13" s="256"/>
      <c r="AT13" s="256"/>
      <c r="AU13" s="256"/>
      <c r="AV13" s="256"/>
      <c r="AW13" s="256"/>
      <c r="AX13" s="256"/>
      <c r="AY13" s="256"/>
      <c r="AZ13" s="256"/>
      <c r="BA13" s="256"/>
      <c r="BB13" s="256"/>
      <c r="BC13" s="256"/>
      <c r="BD13" s="256"/>
      <c r="BE13" s="256"/>
      <c r="BF13" s="256"/>
      <c r="BG13" s="256"/>
      <c r="BH13" s="256"/>
      <c r="BI13" s="256"/>
      <c r="BJ13" s="256"/>
      <c r="BK13" s="256"/>
      <c r="BL13" s="256"/>
      <c r="BM13" s="256"/>
      <c r="BN13" s="256"/>
      <c r="BO13" s="254"/>
      <c r="BP13" s="233" t="s">
        <v>374</v>
      </c>
      <c r="BQ13" s="233"/>
      <c r="BR13" s="233"/>
      <c r="BS13" s="233"/>
      <c r="BT13" s="233"/>
      <c r="BU13" s="233"/>
      <c r="BV13" s="233"/>
      <c r="BW13" s="233"/>
      <c r="BX13" s="233"/>
      <c r="BY13" s="233"/>
      <c r="BZ13" s="233"/>
      <c r="CA13" s="233"/>
      <c r="CB13" s="233"/>
      <c r="CC13" s="233"/>
      <c r="CD13" s="233"/>
      <c r="CE13" s="233"/>
      <c r="CF13" s="233"/>
      <c r="CG13" s="233"/>
      <c r="CH13" s="233"/>
      <c r="CI13" s="233"/>
      <c r="CJ13" s="233"/>
      <c r="CK13" s="233"/>
      <c r="CL13" s="233"/>
      <c r="CM13" s="233"/>
      <c r="CN13" s="233"/>
      <c r="CO13" s="233"/>
      <c r="CP13" s="233"/>
      <c r="CQ13" s="233"/>
      <c r="CR13" s="233"/>
      <c r="CS13" s="233"/>
      <c r="CT13" s="233"/>
      <c r="CU13" s="233"/>
      <c r="CV13" s="233"/>
      <c r="CW13" s="233"/>
      <c r="CX13" s="233"/>
      <c r="CY13" s="233"/>
      <c r="CZ13" s="233"/>
      <c r="DA13" s="233"/>
      <c r="DB13" s="233"/>
      <c r="DC13" s="233"/>
      <c r="DD13" s="233"/>
      <c r="DE13" s="233"/>
      <c r="DF13" s="233"/>
      <c r="DG13" s="233"/>
      <c r="DH13" s="141" t="s">
        <v>376</v>
      </c>
      <c r="DI13" s="232"/>
      <c r="DJ13" s="232"/>
      <c r="DK13" s="232"/>
      <c r="DL13" s="232"/>
      <c r="DM13" s="232"/>
      <c r="DN13" s="232"/>
      <c r="DO13" s="232"/>
      <c r="DP13" s="232"/>
      <c r="DQ13" s="232"/>
      <c r="DR13" s="232"/>
      <c r="DS13" s="232"/>
      <c r="DT13" s="232"/>
      <c r="DU13" s="232"/>
      <c r="DV13" s="154"/>
      <c r="DW13" s="232" t="s">
        <v>376</v>
      </c>
      <c r="DX13" s="232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</row>
    <row r="14" spans="1:141" s="26" customFormat="1" ht="12.75" customHeight="1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149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153"/>
      <c r="BP14" s="235" t="s">
        <v>375</v>
      </c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141" t="s">
        <v>40</v>
      </c>
      <c r="CK14" s="232"/>
      <c r="CL14" s="232"/>
      <c r="CM14" s="232"/>
      <c r="CN14" s="232"/>
      <c r="CO14" s="232"/>
      <c r="CP14" s="232"/>
      <c r="CQ14" s="232"/>
      <c r="CR14" s="232"/>
      <c r="CS14" s="232"/>
      <c r="CT14" s="232"/>
      <c r="CU14" s="154"/>
      <c r="CV14" s="141" t="s">
        <v>41</v>
      </c>
      <c r="CW14" s="232"/>
      <c r="CX14" s="232"/>
      <c r="CY14" s="232"/>
      <c r="CZ14" s="232"/>
      <c r="DA14" s="232"/>
      <c r="DB14" s="232"/>
      <c r="DC14" s="232"/>
      <c r="DD14" s="232"/>
      <c r="DE14" s="232"/>
      <c r="DF14" s="232"/>
      <c r="DG14" s="154"/>
      <c r="DH14" s="286" t="s">
        <v>377</v>
      </c>
      <c r="DI14" s="287"/>
      <c r="DJ14" s="287"/>
      <c r="DK14" s="287"/>
      <c r="DL14" s="287"/>
      <c r="DM14" s="287"/>
      <c r="DN14" s="287"/>
      <c r="DO14" s="287"/>
      <c r="DP14" s="287"/>
      <c r="DQ14" s="287"/>
      <c r="DR14" s="287"/>
      <c r="DS14" s="287"/>
      <c r="DT14" s="287"/>
      <c r="DU14" s="287"/>
      <c r="DV14" s="288"/>
      <c r="DW14" s="235" t="s">
        <v>378</v>
      </c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</row>
    <row r="15" spans="1:141" s="26" customFormat="1" ht="12.75" customHeight="1">
      <c r="A15" s="236"/>
      <c r="B15" s="236"/>
      <c r="C15" s="236"/>
      <c r="D15" s="236"/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152"/>
      <c r="AP15" s="236"/>
      <c r="AQ15" s="236"/>
      <c r="AR15" s="236"/>
      <c r="AS15" s="236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6"/>
      <c r="BI15" s="236"/>
      <c r="BJ15" s="236"/>
      <c r="BK15" s="236"/>
      <c r="BL15" s="236"/>
      <c r="BM15" s="236"/>
      <c r="BN15" s="236"/>
      <c r="BO15" s="150"/>
      <c r="BP15" s="236"/>
      <c r="BQ15" s="236"/>
      <c r="BR15" s="236"/>
      <c r="BS15" s="236"/>
      <c r="BT15" s="236"/>
      <c r="BU15" s="236"/>
      <c r="BV15" s="236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152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150"/>
      <c r="CV15" s="152"/>
      <c r="CW15" s="236"/>
      <c r="CX15" s="236"/>
      <c r="CY15" s="236"/>
      <c r="CZ15" s="236"/>
      <c r="DA15" s="236"/>
      <c r="DB15" s="236"/>
      <c r="DC15" s="236"/>
      <c r="DD15" s="236"/>
      <c r="DE15" s="236"/>
      <c r="DF15" s="236"/>
      <c r="DG15" s="150"/>
      <c r="DH15" s="152"/>
      <c r="DI15" s="236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150"/>
      <c r="DW15" s="96" t="s">
        <v>379</v>
      </c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</row>
    <row r="16" spans="1:141" s="26" customFormat="1" ht="13.5" thickBot="1">
      <c r="A16" s="145">
        <v>1</v>
      </c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0">
        <v>2</v>
      </c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>
        <v>3</v>
      </c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>
        <v>4</v>
      </c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>
        <v>5</v>
      </c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>
        <v>6</v>
      </c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>
        <v>7</v>
      </c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1"/>
    </row>
    <row r="17" spans="1:141" s="26" customFormat="1" ht="15" customHeight="1">
      <c r="A17" s="106" t="s">
        <v>380</v>
      </c>
      <c r="B17" s="106"/>
      <c r="C17" s="106"/>
      <c r="D17" s="106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310" t="s">
        <v>43</v>
      </c>
      <c r="AP17" s="311"/>
      <c r="AQ17" s="311"/>
      <c r="AR17" s="311"/>
      <c r="AS17" s="311"/>
      <c r="AT17" s="311"/>
      <c r="AU17" s="311"/>
      <c r="AV17" s="311"/>
      <c r="AW17" s="311"/>
      <c r="AX17" s="311"/>
      <c r="AY17" s="311"/>
      <c r="AZ17" s="311"/>
      <c r="BA17" s="311"/>
      <c r="BB17" s="311"/>
      <c r="BC17" s="311"/>
      <c r="BD17" s="311"/>
      <c r="BE17" s="311"/>
      <c r="BF17" s="311"/>
      <c r="BG17" s="311"/>
      <c r="BH17" s="311"/>
      <c r="BI17" s="311"/>
      <c r="BJ17" s="311"/>
      <c r="BK17" s="311"/>
      <c r="BL17" s="311"/>
      <c r="BM17" s="311"/>
      <c r="BN17" s="311"/>
      <c r="BO17" s="311"/>
      <c r="BP17" s="311" t="s">
        <v>43</v>
      </c>
      <c r="BQ17" s="311"/>
      <c r="BR17" s="311"/>
      <c r="BS17" s="311"/>
      <c r="BT17" s="311"/>
      <c r="BU17" s="311"/>
      <c r="BV17" s="311"/>
      <c r="BW17" s="311"/>
      <c r="BX17" s="311"/>
      <c r="BY17" s="311"/>
      <c r="BZ17" s="311"/>
      <c r="CA17" s="311"/>
      <c r="CB17" s="311"/>
      <c r="CC17" s="311"/>
      <c r="CD17" s="311"/>
      <c r="CE17" s="311"/>
      <c r="CF17" s="311"/>
      <c r="CG17" s="311"/>
      <c r="CH17" s="311"/>
      <c r="CI17" s="311"/>
      <c r="CJ17" s="91" t="s">
        <v>43</v>
      </c>
      <c r="CK17" s="91"/>
      <c r="CL17" s="91"/>
      <c r="CM17" s="91"/>
      <c r="CN17" s="91"/>
      <c r="CO17" s="91"/>
      <c r="CP17" s="91"/>
      <c r="CQ17" s="91"/>
      <c r="CR17" s="91"/>
      <c r="CS17" s="91"/>
      <c r="CT17" s="91"/>
      <c r="CU17" s="91"/>
      <c r="CV17" s="91" t="s">
        <v>43</v>
      </c>
      <c r="CW17" s="91"/>
      <c r="CX17" s="91"/>
      <c r="CY17" s="91"/>
      <c r="CZ17" s="91"/>
      <c r="DA17" s="91"/>
      <c r="DB17" s="91"/>
      <c r="DC17" s="91"/>
      <c r="DD17" s="91"/>
      <c r="DE17" s="91"/>
      <c r="DF17" s="91"/>
      <c r="DG17" s="91"/>
      <c r="DH17" s="311" t="s">
        <v>43</v>
      </c>
      <c r="DI17" s="311"/>
      <c r="DJ17" s="311"/>
      <c r="DK17" s="311"/>
      <c r="DL17" s="311"/>
      <c r="DM17" s="311"/>
      <c r="DN17" s="311"/>
      <c r="DO17" s="311"/>
      <c r="DP17" s="311"/>
      <c r="DQ17" s="311"/>
      <c r="DR17" s="311"/>
      <c r="DS17" s="311"/>
      <c r="DT17" s="311"/>
      <c r="DU17" s="311"/>
      <c r="DV17" s="311"/>
      <c r="DW17" s="311" t="s">
        <v>43</v>
      </c>
      <c r="DX17" s="311"/>
      <c r="DY17" s="311"/>
      <c r="DZ17" s="311"/>
      <c r="EA17" s="311"/>
      <c r="EB17" s="311"/>
      <c r="EC17" s="311"/>
      <c r="ED17" s="311"/>
      <c r="EE17" s="311"/>
      <c r="EF17" s="311"/>
      <c r="EG17" s="311"/>
      <c r="EH17" s="311"/>
      <c r="EI17" s="311"/>
      <c r="EJ17" s="311"/>
      <c r="EK17" s="313"/>
    </row>
    <row r="18" spans="1:141" s="26" customFormat="1" ht="15" customHeight="1">
      <c r="A18" s="106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312"/>
      <c r="AP18" s="240"/>
      <c r="AQ18" s="240"/>
      <c r="AR18" s="240"/>
      <c r="AS18" s="240"/>
      <c r="AT18" s="240"/>
      <c r="AU18" s="240"/>
      <c r="AV18" s="240"/>
      <c r="AW18" s="240"/>
      <c r="AX18" s="240"/>
      <c r="AY18" s="240"/>
      <c r="AZ18" s="240"/>
      <c r="BA18" s="240"/>
      <c r="BB18" s="240"/>
      <c r="BC18" s="240"/>
      <c r="BD18" s="240"/>
      <c r="BE18" s="240"/>
      <c r="BF18" s="240"/>
      <c r="BG18" s="240"/>
      <c r="BH18" s="240"/>
      <c r="BI18" s="240"/>
      <c r="BJ18" s="240"/>
      <c r="BK18" s="240"/>
      <c r="BL18" s="240"/>
      <c r="BM18" s="240"/>
      <c r="BN18" s="240"/>
      <c r="BO18" s="240"/>
      <c r="BP18" s="240"/>
      <c r="BQ18" s="240"/>
      <c r="BR18" s="240"/>
      <c r="BS18" s="240"/>
      <c r="BT18" s="240"/>
      <c r="BU18" s="240"/>
      <c r="BV18" s="240"/>
      <c r="BW18" s="240"/>
      <c r="BX18" s="240"/>
      <c r="BY18" s="240"/>
      <c r="BZ18" s="240"/>
      <c r="CA18" s="240"/>
      <c r="CB18" s="240"/>
      <c r="CC18" s="240"/>
      <c r="CD18" s="240"/>
      <c r="CE18" s="240"/>
      <c r="CF18" s="240"/>
      <c r="CG18" s="240"/>
      <c r="CH18" s="240"/>
      <c r="CI18" s="240"/>
      <c r="CJ18" s="241"/>
      <c r="CK18" s="241"/>
      <c r="CL18" s="241"/>
      <c r="CM18" s="241"/>
      <c r="CN18" s="241"/>
      <c r="CO18" s="241"/>
      <c r="CP18" s="241"/>
      <c r="CQ18" s="241"/>
      <c r="CR18" s="241"/>
      <c r="CS18" s="241"/>
      <c r="CT18" s="241"/>
      <c r="CU18" s="241"/>
      <c r="CV18" s="241"/>
      <c r="CW18" s="241"/>
      <c r="CX18" s="241"/>
      <c r="CY18" s="241"/>
      <c r="CZ18" s="241"/>
      <c r="DA18" s="241"/>
      <c r="DB18" s="241"/>
      <c r="DC18" s="241"/>
      <c r="DD18" s="241"/>
      <c r="DE18" s="241"/>
      <c r="DF18" s="241"/>
      <c r="DG18" s="241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238"/>
    </row>
    <row r="19" spans="1:141" s="26" customFormat="1" ht="15" customHeight="1">
      <c r="A19" s="106"/>
      <c r="B19" s="106"/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312"/>
      <c r="AP19" s="240"/>
      <c r="AQ19" s="240"/>
      <c r="AR19" s="240"/>
      <c r="AS19" s="240"/>
      <c r="AT19" s="240"/>
      <c r="AU19" s="240"/>
      <c r="AV19" s="240"/>
      <c r="AW19" s="240"/>
      <c r="AX19" s="240"/>
      <c r="AY19" s="240"/>
      <c r="AZ19" s="240"/>
      <c r="BA19" s="240"/>
      <c r="BB19" s="240"/>
      <c r="BC19" s="240"/>
      <c r="BD19" s="240"/>
      <c r="BE19" s="240"/>
      <c r="BF19" s="240"/>
      <c r="BG19" s="240"/>
      <c r="BH19" s="240"/>
      <c r="BI19" s="240"/>
      <c r="BJ19" s="240"/>
      <c r="BK19" s="240"/>
      <c r="BL19" s="240"/>
      <c r="BM19" s="240"/>
      <c r="BN19" s="240"/>
      <c r="BO19" s="240"/>
      <c r="BP19" s="240"/>
      <c r="BQ19" s="240"/>
      <c r="BR19" s="240"/>
      <c r="BS19" s="240"/>
      <c r="BT19" s="240"/>
      <c r="BU19" s="240"/>
      <c r="BV19" s="240"/>
      <c r="BW19" s="240"/>
      <c r="BX19" s="240"/>
      <c r="BY19" s="240"/>
      <c r="BZ19" s="240"/>
      <c r="CA19" s="240"/>
      <c r="CB19" s="240"/>
      <c r="CC19" s="240"/>
      <c r="CD19" s="240"/>
      <c r="CE19" s="240"/>
      <c r="CF19" s="240"/>
      <c r="CG19" s="240"/>
      <c r="CH19" s="240"/>
      <c r="CI19" s="240"/>
      <c r="CJ19" s="241"/>
      <c r="CK19" s="241"/>
      <c r="CL19" s="241"/>
      <c r="CM19" s="241"/>
      <c r="CN19" s="241"/>
      <c r="CO19" s="241"/>
      <c r="CP19" s="241"/>
      <c r="CQ19" s="241"/>
      <c r="CR19" s="241"/>
      <c r="CS19" s="241"/>
      <c r="CT19" s="241"/>
      <c r="CU19" s="241"/>
      <c r="CV19" s="241"/>
      <c r="CW19" s="241"/>
      <c r="CX19" s="241"/>
      <c r="CY19" s="241"/>
      <c r="CZ19" s="241"/>
      <c r="DA19" s="241"/>
      <c r="DB19" s="241"/>
      <c r="DC19" s="241"/>
      <c r="DD19" s="241"/>
      <c r="DE19" s="241"/>
      <c r="DF19" s="241"/>
      <c r="DG19" s="241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8"/>
    </row>
    <row r="20" spans="1:141" s="26" customFormat="1" ht="15" customHeight="1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312"/>
      <c r="AP20" s="240"/>
      <c r="AQ20" s="240"/>
      <c r="AR20" s="240"/>
      <c r="AS20" s="240"/>
      <c r="AT20" s="240"/>
      <c r="AU20" s="240"/>
      <c r="AV20" s="240"/>
      <c r="AW20" s="240"/>
      <c r="AX20" s="240"/>
      <c r="AY20" s="240"/>
      <c r="AZ20" s="240"/>
      <c r="BA20" s="240"/>
      <c r="BB20" s="240"/>
      <c r="BC20" s="240"/>
      <c r="BD20" s="240"/>
      <c r="BE20" s="240"/>
      <c r="BF20" s="240"/>
      <c r="BG20" s="240"/>
      <c r="BH20" s="240"/>
      <c r="BI20" s="240"/>
      <c r="BJ20" s="240"/>
      <c r="BK20" s="240"/>
      <c r="BL20" s="240"/>
      <c r="BM20" s="240"/>
      <c r="BN20" s="240"/>
      <c r="BO20" s="240"/>
      <c r="BP20" s="240"/>
      <c r="BQ20" s="240"/>
      <c r="BR20" s="240"/>
      <c r="BS20" s="240"/>
      <c r="BT20" s="240"/>
      <c r="BU20" s="240"/>
      <c r="BV20" s="240"/>
      <c r="BW20" s="240"/>
      <c r="BX20" s="240"/>
      <c r="BY20" s="240"/>
      <c r="BZ20" s="240"/>
      <c r="CA20" s="240"/>
      <c r="CB20" s="240"/>
      <c r="CC20" s="240"/>
      <c r="CD20" s="240"/>
      <c r="CE20" s="240"/>
      <c r="CF20" s="240"/>
      <c r="CG20" s="240"/>
      <c r="CH20" s="240"/>
      <c r="CI20" s="240"/>
      <c r="CJ20" s="241"/>
      <c r="CK20" s="241"/>
      <c r="CL20" s="241"/>
      <c r="CM20" s="241"/>
      <c r="CN20" s="241"/>
      <c r="CO20" s="241"/>
      <c r="CP20" s="241"/>
      <c r="CQ20" s="241"/>
      <c r="CR20" s="241"/>
      <c r="CS20" s="241"/>
      <c r="CT20" s="241"/>
      <c r="CU20" s="241"/>
      <c r="CV20" s="241"/>
      <c r="CW20" s="241"/>
      <c r="CX20" s="241"/>
      <c r="CY20" s="241"/>
      <c r="CZ20" s="241"/>
      <c r="DA20" s="241"/>
      <c r="DB20" s="241"/>
      <c r="DC20" s="241"/>
      <c r="DD20" s="241"/>
      <c r="DE20" s="241"/>
      <c r="DF20" s="241"/>
      <c r="DG20" s="241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8"/>
    </row>
    <row r="21" spans="1:141" s="26" customFormat="1" ht="15" customHeight="1">
      <c r="A21" s="314" t="s">
        <v>381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314"/>
      <c r="O21" s="314"/>
      <c r="P21" s="314"/>
      <c r="Q21" s="314"/>
      <c r="R21" s="314"/>
      <c r="S21" s="314"/>
      <c r="T21" s="314"/>
      <c r="U21" s="314"/>
      <c r="V21" s="314"/>
      <c r="W21" s="314"/>
      <c r="X21" s="314"/>
      <c r="Y21" s="314"/>
      <c r="Z21" s="314"/>
      <c r="AA21" s="314"/>
      <c r="AB21" s="314"/>
      <c r="AC21" s="314"/>
      <c r="AD21" s="314"/>
      <c r="AE21" s="314"/>
      <c r="AF21" s="314"/>
      <c r="AG21" s="314"/>
      <c r="AH21" s="314"/>
      <c r="AI21" s="314"/>
      <c r="AJ21" s="314"/>
      <c r="AK21" s="314"/>
      <c r="AL21" s="314"/>
      <c r="AM21" s="314"/>
      <c r="AN21" s="314"/>
      <c r="AO21" s="312"/>
      <c r="AP21" s="240"/>
      <c r="AQ21" s="240"/>
      <c r="AR21" s="240"/>
      <c r="AS21" s="240"/>
      <c r="AT21" s="240"/>
      <c r="AU21" s="240"/>
      <c r="AV21" s="240"/>
      <c r="AW21" s="240"/>
      <c r="AX21" s="240"/>
      <c r="AY21" s="240"/>
      <c r="AZ21" s="240"/>
      <c r="BA21" s="240"/>
      <c r="BB21" s="240"/>
      <c r="BC21" s="240"/>
      <c r="BD21" s="240"/>
      <c r="BE21" s="240"/>
      <c r="BF21" s="240"/>
      <c r="BG21" s="240"/>
      <c r="BH21" s="240"/>
      <c r="BI21" s="240"/>
      <c r="BJ21" s="240"/>
      <c r="BK21" s="240"/>
      <c r="BL21" s="240"/>
      <c r="BM21" s="240"/>
      <c r="BN21" s="240"/>
      <c r="BO21" s="240"/>
      <c r="BP21" s="240"/>
      <c r="BQ21" s="240"/>
      <c r="BR21" s="240"/>
      <c r="BS21" s="240"/>
      <c r="BT21" s="240"/>
      <c r="BU21" s="240"/>
      <c r="BV21" s="240"/>
      <c r="BW21" s="240"/>
      <c r="BX21" s="240"/>
      <c r="BY21" s="240"/>
      <c r="BZ21" s="240"/>
      <c r="CA21" s="240"/>
      <c r="CB21" s="240"/>
      <c r="CC21" s="240"/>
      <c r="CD21" s="240"/>
      <c r="CE21" s="240"/>
      <c r="CF21" s="240"/>
      <c r="CG21" s="240"/>
      <c r="CH21" s="240"/>
      <c r="CI21" s="240"/>
      <c r="CJ21" s="241"/>
      <c r="CK21" s="241"/>
      <c r="CL21" s="241"/>
      <c r="CM21" s="241"/>
      <c r="CN21" s="241"/>
      <c r="CO21" s="241"/>
      <c r="CP21" s="241"/>
      <c r="CQ21" s="241"/>
      <c r="CR21" s="241"/>
      <c r="CS21" s="241"/>
      <c r="CT21" s="241"/>
      <c r="CU21" s="241"/>
      <c r="CV21" s="241"/>
      <c r="CW21" s="241"/>
      <c r="CX21" s="241"/>
      <c r="CY21" s="241"/>
      <c r="CZ21" s="241"/>
      <c r="DA21" s="241"/>
      <c r="DB21" s="241"/>
      <c r="DC21" s="241"/>
      <c r="DD21" s="241"/>
      <c r="DE21" s="241"/>
      <c r="DF21" s="241"/>
      <c r="DG21" s="241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7"/>
      <c r="EJ21" s="237"/>
      <c r="EK21" s="238"/>
    </row>
    <row r="22" spans="1:141" s="26" customFormat="1" ht="15" customHeight="1">
      <c r="A22" s="106" t="s">
        <v>382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317" t="s">
        <v>43</v>
      </c>
      <c r="AP22" s="253"/>
      <c r="AQ22" s="253"/>
      <c r="AR22" s="253"/>
      <c r="AS22" s="253"/>
      <c r="AT22" s="253"/>
      <c r="AU22" s="253"/>
      <c r="AV22" s="253"/>
      <c r="AW22" s="253"/>
      <c r="AX22" s="253"/>
      <c r="AY22" s="253"/>
      <c r="AZ22" s="253"/>
      <c r="BA22" s="253"/>
      <c r="BB22" s="253"/>
      <c r="BC22" s="253"/>
      <c r="BD22" s="253"/>
      <c r="BE22" s="253"/>
      <c r="BF22" s="253"/>
      <c r="BG22" s="253"/>
      <c r="BH22" s="253"/>
      <c r="BI22" s="253"/>
      <c r="BJ22" s="253"/>
      <c r="BK22" s="253"/>
      <c r="BL22" s="253"/>
      <c r="BM22" s="253"/>
      <c r="BN22" s="253"/>
      <c r="BO22" s="253"/>
      <c r="BP22" s="253" t="s">
        <v>43</v>
      </c>
      <c r="BQ22" s="253"/>
      <c r="BR22" s="253"/>
      <c r="BS22" s="253"/>
      <c r="BT22" s="253"/>
      <c r="BU22" s="253"/>
      <c r="BV22" s="253"/>
      <c r="BW22" s="253"/>
      <c r="BX22" s="253"/>
      <c r="BY22" s="253"/>
      <c r="BZ22" s="253"/>
      <c r="CA22" s="253"/>
      <c r="CB22" s="253"/>
      <c r="CC22" s="253"/>
      <c r="CD22" s="253"/>
      <c r="CE22" s="253"/>
      <c r="CF22" s="253"/>
      <c r="CG22" s="253"/>
      <c r="CH22" s="253"/>
      <c r="CI22" s="253"/>
      <c r="CJ22" s="94" t="s">
        <v>43</v>
      </c>
      <c r="CK22" s="94"/>
      <c r="CL22" s="94"/>
      <c r="CM22" s="94"/>
      <c r="CN22" s="94"/>
      <c r="CO22" s="94"/>
      <c r="CP22" s="94"/>
      <c r="CQ22" s="94"/>
      <c r="CR22" s="94"/>
      <c r="CS22" s="94"/>
      <c r="CT22" s="94"/>
      <c r="CU22" s="94"/>
      <c r="CV22" s="94" t="s">
        <v>43</v>
      </c>
      <c r="CW22" s="94"/>
      <c r="CX22" s="94"/>
      <c r="CY22" s="94"/>
      <c r="CZ22" s="94"/>
      <c r="DA22" s="94"/>
      <c r="DB22" s="94"/>
      <c r="DC22" s="94"/>
      <c r="DD22" s="94"/>
      <c r="DE22" s="94"/>
      <c r="DF22" s="94"/>
      <c r="DG22" s="94"/>
      <c r="DH22" s="253" t="s">
        <v>43</v>
      </c>
      <c r="DI22" s="253"/>
      <c r="DJ22" s="253"/>
      <c r="DK22" s="253"/>
      <c r="DL22" s="253"/>
      <c r="DM22" s="253"/>
      <c r="DN22" s="253"/>
      <c r="DO22" s="253"/>
      <c r="DP22" s="253"/>
      <c r="DQ22" s="253"/>
      <c r="DR22" s="253"/>
      <c r="DS22" s="253"/>
      <c r="DT22" s="253"/>
      <c r="DU22" s="253"/>
      <c r="DV22" s="253"/>
      <c r="DW22" s="253" t="s">
        <v>43</v>
      </c>
      <c r="DX22" s="253"/>
      <c r="DY22" s="253"/>
      <c r="DZ22" s="253"/>
      <c r="EA22" s="253"/>
      <c r="EB22" s="253"/>
      <c r="EC22" s="253"/>
      <c r="ED22" s="253"/>
      <c r="EE22" s="253"/>
      <c r="EF22" s="253"/>
      <c r="EG22" s="253"/>
      <c r="EH22" s="253"/>
      <c r="EI22" s="253"/>
      <c r="EJ22" s="253"/>
      <c r="EK22" s="315"/>
    </row>
    <row r="23" spans="1:141" s="26" customFormat="1" ht="15" customHeight="1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312"/>
      <c r="AP23" s="240"/>
      <c r="AQ23" s="240"/>
      <c r="AR23" s="240"/>
      <c r="AS23" s="240"/>
      <c r="AT23" s="240"/>
      <c r="AU23" s="240"/>
      <c r="AV23" s="240"/>
      <c r="AW23" s="240"/>
      <c r="AX23" s="240"/>
      <c r="AY23" s="240"/>
      <c r="AZ23" s="240"/>
      <c r="BA23" s="240"/>
      <c r="BB23" s="240"/>
      <c r="BC23" s="240"/>
      <c r="BD23" s="240"/>
      <c r="BE23" s="240"/>
      <c r="BF23" s="240"/>
      <c r="BG23" s="240"/>
      <c r="BH23" s="240"/>
      <c r="BI23" s="240"/>
      <c r="BJ23" s="240"/>
      <c r="BK23" s="240"/>
      <c r="BL23" s="240"/>
      <c r="BM23" s="240"/>
      <c r="BN23" s="240"/>
      <c r="BO23" s="240"/>
      <c r="BP23" s="240"/>
      <c r="BQ23" s="240"/>
      <c r="BR23" s="240"/>
      <c r="BS23" s="240"/>
      <c r="BT23" s="240"/>
      <c r="BU23" s="240"/>
      <c r="BV23" s="240"/>
      <c r="BW23" s="240"/>
      <c r="BX23" s="240"/>
      <c r="BY23" s="240"/>
      <c r="BZ23" s="240"/>
      <c r="CA23" s="240"/>
      <c r="CB23" s="240"/>
      <c r="CC23" s="240"/>
      <c r="CD23" s="240"/>
      <c r="CE23" s="240"/>
      <c r="CF23" s="240"/>
      <c r="CG23" s="240"/>
      <c r="CH23" s="240"/>
      <c r="CI23" s="240"/>
      <c r="CJ23" s="241"/>
      <c r="CK23" s="241"/>
      <c r="CL23" s="241"/>
      <c r="CM23" s="241"/>
      <c r="CN23" s="241"/>
      <c r="CO23" s="241"/>
      <c r="CP23" s="241"/>
      <c r="CQ23" s="241"/>
      <c r="CR23" s="241"/>
      <c r="CS23" s="241"/>
      <c r="CT23" s="241"/>
      <c r="CU23" s="241"/>
      <c r="CV23" s="241"/>
      <c r="CW23" s="241"/>
      <c r="CX23" s="241"/>
      <c r="CY23" s="241"/>
      <c r="CZ23" s="241"/>
      <c r="DA23" s="241"/>
      <c r="DB23" s="241"/>
      <c r="DC23" s="241"/>
      <c r="DD23" s="241"/>
      <c r="DE23" s="241"/>
      <c r="DF23" s="241"/>
      <c r="DG23" s="241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26" customFormat="1" ht="15" customHeight="1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312"/>
      <c r="AP24" s="240"/>
      <c r="AQ24" s="240"/>
      <c r="AR24" s="240"/>
      <c r="AS24" s="240"/>
      <c r="AT24" s="240"/>
      <c r="AU24" s="240"/>
      <c r="AV24" s="240"/>
      <c r="AW24" s="240"/>
      <c r="AX24" s="240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40"/>
      <c r="BJ24" s="240"/>
      <c r="BK24" s="240"/>
      <c r="BL24" s="240"/>
      <c r="BM24" s="240"/>
      <c r="BN24" s="240"/>
      <c r="BO24" s="240"/>
      <c r="BP24" s="240"/>
      <c r="BQ24" s="240"/>
      <c r="BR24" s="240"/>
      <c r="BS24" s="240"/>
      <c r="BT24" s="240"/>
      <c r="BU24" s="240"/>
      <c r="BV24" s="240"/>
      <c r="BW24" s="240"/>
      <c r="BX24" s="240"/>
      <c r="BY24" s="240"/>
      <c r="BZ24" s="240"/>
      <c r="CA24" s="240"/>
      <c r="CB24" s="240"/>
      <c r="CC24" s="240"/>
      <c r="CD24" s="240"/>
      <c r="CE24" s="240"/>
      <c r="CF24" s="240"/>
      <c r="CG24" s="240"/>
      <c r="CH24" s="240"/>
      <c r="CI24" s="240"/>
      <c r="CJ24" s="241"/>
      <c r="CK24" s="241"/>
      <c r="CL24" s="241"/>
      <c r="CM24" s="241"/>
      <c r="CN24" s="241"/>
      <c r="CO24" s="241"/>
      <c r="CP24" s="241"/>
      <c r="CQ24" s="241"/>
      <c r="CR24" s="241"/>
      <c r="CS24" s="241"/>
      <c r="CT24" s="241"/>
      <c r="CU24" s="241"/>
      <c r="CV24" s="241"/>
      <c r="CW24" s="241"/>
      <c r="CX24" s="241"/>
      <c r="CY24" s="241"/>
      <c r="CZ24" s="241"/>
      <c r="DA24" s="241"/>
      <c r="DB24" s="241"/>
      <c r="DC24" s="241"/>
      <c r="DD24" s="241"/>
      <c r="DE24" s="241"/>
      <c r="DF24" s="241"/>
      <c r="DG24" s="241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26" customFormat="1" ht="15" customHeight="1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312"/>
      <c r="AP25" s="240"/>
      <c r="AQ25" s="240"/>
      <c r="AR25" s="240"/>
      <c r="AS25" s="240"/>
      <c r="AT25" s="240"/>
      <c r="AU25" s="240"/>
      <c r="AV25" s="240"/>
      <c r="AW25" s="240"/>
      <c r="AX25" s="240"/>
      <c r="AY25" s="240"/>
      <c r="AZ25" s="240"/>
      <c r="BA25" s="240"/>
      <c r="BB25" s="240"/>
      <c r="BC25" s="240"/>
      <c r="BD25" s="240"/>
      <c r="BE25" s="240"/>
      <c r="BF25" s="240"/>
      <c r="BG25" s="240"/>
      <c r="BH25" s="240"/>
      <c r="BI25" s="240"/>
      <c r="BJ25" s="240"/>
      <c r="BK25" s="240"/>
      <c r="BL25" s="240"/>
      <c r="BM25" s="240"/>
      <c r="BN25" s="240"/>
      <c r="BO25" s="240"/>
      <c r="BP25" s="240"/>
      <c r="BQ25" s="240"/>
      <c r="BR25" s="240"/>
      <c r="BS25" s="240"/>
      <c r="BT25" s="240"/>
      <c r="BU25" s="240"/>
      <c r="BV25" s="240"/>
      <c r="BW25" s="240"/>
      <c r="BX25" s="240"/>
      <c r="BY25" s="240"/>
      <c r="BZ25" s="240"/>
      <c r="CA25" s="240"/>
      <c r="CB25" s="240"/>
      <c r="CC25" s="240"/>
      <c r="CD25" s="240"/>
      <c r="CE25" s="240"/>
      <c r="CF25" s="240"/>
      <c r="CG25" s="240"/>
      <c r="CH25" s="240"/>
      <c r="CI25" s="240"/>
      <c r="CJ25" s="241"/>
      <c r="CK25" s="241"/>
      <c r="CL25" s="241"/>
      <c r="CM25" s="241"/>
      <c r="CN25" s="241"/>
      <c r="CO25" s="241"/>
      <c r="CP25" s="241"/>
      <c r="CQ25" s="241"/>
      <c r="CR25" s="241"/>
      <c r="CS25" s="241"/>
      <c r="CT25" s="241"/>
      <c r="CU25" s="241"/>
      <c r="CV25" s="241"/>
      <c r="CW25" s="241"/>
      <c r="CX25" s="241"/>
      <c r="CY25" s="241"/>
      <c r="CZ25" s="241"/>
      <c r="DA25" s="241"/>
      <c r="DB25" s="241"/>
      <c r="DC25" s="241"/>
      <c r="DD25" s="241"/>
      <c r="DE25" s="241"/>
      <c r="DF25" s="241"/>
      <c r="DG25" s="241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26" customFormat="1" ht="15" customHeight="1">
      <c r="A26" s="314" t="s">
        <v>381</v>
      </c>
      <c r="B26" s="314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314"/>
      <c r="O26" s="314"/>
      <c r="P26" s="314"/>
      <c r="Q26" s="314"/>
      <c r="R26" s="314"/>
      <c r="S26" s="314"/>
      <c r="T26" s="314"/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4"/>
      <c r="AH26" s="314"/>
      <c r="AI26" s="314"/>
      <c r="AJ26" s="314"/>
      <c r="AK26" s="314"/>
      <c r="AL26" s="314"/>
      <c r="AM26" s="314"/>
      <c r="AN26" s="314"/>
      <c r="AO26" s="312"/>
      <c r="AP26" s="240"/>
      <c r="AQ26" s="240"/>
      <c r="AR26" s="240"/>
      <c r="AS26" s="240"/>
      <c r="AT26" s="240"/>
      <c r="AU26" s="240"/>
      <c r="AV26" s="240"/>
      <c r="AW26" s="240"/>
      <c r="AX26" s="240"/>
      <c r="AY26" s="240"/>
      <c r="AZ26" s="240"/>
      <c r="BA26" s="240"/>
      <c r="BB26" s="240"/>
      <c r="BC26" s="240"/>
      <c r="BD26" s="240"/>
      <c r="BE26" s="240"/>
      <c r="BF26" s="240"/>
      <c r="BG26" s="240"/>
      <c r="BH26" s="240"/>
      <c r="BI26" s="240"/>
      <c r="BJ26" s="240"/>
      <c r="BK26" s="240"/>
      <c r="BL26" s="240"/>
      <c r="BM26" s="240"/>
      <c r="BN26" s="240"/>
      <c r="BO26" s="240"/>
      <c r="BP26" s="240"/>
      <c r="BQ26" s="240"/>
      <c r="BR26" s="240"/>
      <c r="BS26" s="240"/>
      <c r="BT26" s="240"/>
      <c r="BU26" s="240"/>
      <c r="BV26" s="240"/>
      <c r="BW26" s="240"/>
      <c r="BX26" s="240"/>
      <c r="BY26" s="240"/>
      <c r="BZ26" s="240"/>
      <c r="CA26" s="240"/>
      <c r="CB26" s="240"/>
      <c r="CC26" s="240"/>
      <c r="CD26" s="240"/>
      <c r="CE26" s="240"/>
      <c r="CF26" s="240"/>
      <c r="CG26" s="240"/>
      <c r="CH26" s="240"/>
      <c r="CI26" s="240"/>
      <c r="CJ26" s="241"/>
      <c r="CK26" s="241"/>
      <c r="CL26" s="241"/>
      <c r="CM26" s="241"/>
      <c r="CN26" s="241"/>
      <c r="CO26" s="241"/>
      <c r="CP26" s="241"/>
      <c r="CQ26" s="241"/>
      <c r="CR26" s="241"/>
      <c r="CS26" s="241"/>
      <c r="CT26" s="241"/>
      <c r="CU26" s="241"/>
      <c r="CV26" s="241"/>
      <c r="CW26" s="241"/>
      <c r="CX26" s="241"/>
      <c r="CY26" s="241"/>
      <c r="CZ26" s="241"/>
      <c r="DA26" s="241"/>
      <c r="DB26" s="241"/>
      <c r="DC26" s="241"/>
      <c r="DD26" s="241"/>
      <c r="DE26" s="241"/>
      <c r="DF26" s="241"/>
      <c r="DG26" s="241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26" customFormat="1" ht="15" customHeight="1" thickBot="1">
      <c r="A27" s="122" t="s">
        <v>42</v>
      </c>
      <c r="B27" s="122"/>
      <c r="C27" s="122"/>
      <c r="D27" s="122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122"/>
      <c r="R27" s="122"/>
      <c r="S27" s="122"/>
      <c r="T27" s="122"/>
      <c r="U27" s="122"/>
      <c r="V27" s="122"/>
      <c r="W27" s="122"/>
      <c r="X27" s="122"/>
      <c r="Y27" s="122"/>
      <c r="Z27" s="122"/>
      <c r="AA27" s="122"/>
      <c r="AB27" s="122"/>
      <c r="AC27" s="122"/>
      <c r="AD27" s="122"/>
      <c r="AE27" s="122"/>
      <c r="AF27" s="122"/>
      <c r="AG27" s="122"/>
      <c r="AH27" s="122"/>
      <c r="AI27" s="122"/>
      <c r="AJ27" s="122"/>
      <c r="AK27" s="122"/>
      <c r="AL27" s="122"/>
      <c r="AM27" s="122"/>
      <c r="AN27" s="122"/>
      <c r="AO27" s="316" t="s">
        <v>43</v>
      </c>
      <c r="AP27" s="130"/>
      <c r="AQ27" s="130"/>
      <c r="AR27" s="130"/>
      <c r="AS27" s="130"/>
      <c r="AT27" s="130"/>
      <c r="AU27" s="130"/>
      <c r="AV27" s="130"/>
      <c r="AW27" s="130"/>
      <c r="AX27" s="130"/>
      <c r="AY27" s="130"/>
      <c r="AZ27" s="130"/>
      <c r="BA27" s="130"/>
      <c r="BB27" s="130"/>
      <c r="BC27" s="130"/>
      <c r="BD27" s="130"/>
      <c r="BE27" s="130"/>
      <c r="BF27" s="130"/>
      <c r="BG27" s="130"/>
      <c r="BH27" s="130"/>
      <c r="BI27" s="130"/>
      <c r="BJ27" s="130"/>
      <c r="BK27" s="130"/>
      <c r="BL27" s="130"/>
      <c r="BM27" s="130"/>
      <c r="BN27" s="130"/>
      <c r="BO27" s="130"/>
      <c r="BP27" s="130" t="s">
        <v>43</v>
      </c>
      <c r="BQ27" s="130"/>
      <c r="BR27" s="130"/>
      <c r="BS27" s="130"/>
      <c r="BT27" s="130"/>
      <c r="BU27" s="130"/>
      <c r="BV27" s="130"/>
      <c r="BW27" s="130"/>
      <c r="BX27" s="130"/>
      <c r="BY27" s="130"/>
      <c r="BZ27" s="130"/>
      <c r="CA27" s="130"/>
      <c r="CB27" s="130"/>
      <c r="CC27" s="130"/>
      <c r="CD27" s="130"/>
      <c r="CE27" s="130"/>
      <c r="CF27" s="130"/>
      <c r="CG27" s="130"/>
      <c r="CH27" s="130"/>
      <c r="CI27" s="130"/>
      <c r="CJ27" s="109" t="s">
        <v>43</v>
      </c>
      <c r="CK27" s="109"/>
      <c r="CL27" s="109"/>
      <c r="CM27" s="109"/>
      <c r="CN27" s="109"/>
      <c r="CO27" s="109"/>
      <c r="CP27" s="109"/>
      <c r="CQ27" s="109"/>
      <c r="CR27" s="109"/>
      <c r="CS27" s="109"/>
      <c r="CT27" s="109"/>
      <c r="CU27" s="109"/>
      <c r="CV27" s="109" t="s">
        <v>43</v>
      </c>
      <c r="CW27" s="109"/>
      <c r="CX27" s="109"/>
      <c r="CY27" s="109"/>
      <c r="CZ27" s="109"/>
      <c r="DA27" s="109"/>
      <c r="DB27" s="109"/>
      <c r="DC27" s="109"/>
      <c r="DD27" s="109"/>
      <c r="DE27" s="109"/>
      <c r="DF27" s="109"/>
      <c r="DG27" s="109"/>
      <c r="DH27" s="250"/>
      <c r="DI27" s="250"/>
      <c r="DJ27" s="250"/>
      <c r="DK27" s="250"/>
      <c r="DL27" s="250"/>
      <c r="DM27" s="250"/>
      <c r="DN27" s="250"/>
      <c r="DO27" s="250"/>
      <c r="DP27" s="250"/>
      <c r="DQ27" s="250"/>
      <c r="DR27" s="250"/>
      <c r="DS27" s="250"/>
      <c r="DT27" s="250"/>
      <c r="DU27" s="250"/>
      <c r="DV27" s="250"/>
      <c r="DW27" s="250"/>
      <c r="DX27" s="250"/>
      <c r="DY27" s="250"/>
      <c r="DZ27" s="250"/>
      <c r="EA27" s="250"/>
      <c r="EB27" s="250"/>
      <c r="EC27" s="250"/>
      <c r="ED27" s="250"/>
      <c r="EE27" s="250"/>
      <c r="EF27" s="250"/>
      <c r="EG27" s="250"/>
      <c r="EH27" s="250"/>
      <c r="EI27" s="250"/>
      <c r="EJ27" s="250"/>
      <c r="EK27" s="251"/>
    </row>
    <row r="30" spans="1:141" s="26" customFormat="1" ht="12.75">
      <c r="A30" s="29" t="s">
        <v>49</v>
      </c>
    </row>
    <row r="31" spans="1:141" s="26" customFormat="1" ht="12.75">
      <c r="A31" s="29" t="s">
        <v>92</v>
      </c>
    </row>
    <row r="32" spans="1:141" s="26" customFormat="1" ht="12.75">
      <c r="A32" s="29" t="s">
        <v>91</v>
      </c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</row>
    <row r="33" spans="1:128" s="25" customFormat="1" ht="10.5">
      <c r="W33" s="105" t="s">
        <v>50</v>
      </c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G33" s="105" t="s">
        <v>51</v>
      </c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Q33" s="105" t="s">
        <v>52</v>
      </c>
      <c r="CR33" s="105"/>
      <c r="CS33" s="105"/>
      <c r="CT33" s="105"/>
      <c r="CU33" s="105"/>
      <c r="CV33" s="105"/>
      <c r="CW33" s="105"/>
      <c r="CX33" s="105"/>
      <c r="CY33" s="105"/>
      <c r="CZ33" s="105"/>
      <c r="DA33" s="105"/>
      <c r="DB33" s="105"/>
      <c r="DC33" s="105"/>
      <c r="DD33" s="105"/>
      <c r="DE33" s="105"/>
      <c r="DF33" s="105"/>
      <c r="DG33" s="105"/>
      <c r="DH33" s="105"/>
      <c r="DI33" s="105"/>
      <c r="DJ33" s="105"/>
      <c r="DK33" s="105"/>
      <c r="DL33" s="105"/>
      <c r="DM33" s="105"/>
      <c r="DN33" s="105"/>
      <c r="DO33" s="105"/>
      <c r="DP33" s="105"/>
      <c r="DQ33" s="105"/>
      <c r="DR33" s="105"/>
      <c r="DS33" s="105"/>
      <c r="DT33" s="105"/>
      <c r="DU33" s="105"/>
      <c r="DV33" s="105"/>
      <c r="DW33" s="105"/>
      <c r="DX33" s="105"/>
    </row>
    <row r="34" spans="1:128" s="25" customFormat="1" ht="3" customHeight="1"/>
    <row r="35" spans="1:128" s="26" customFormat="1" ht="12.75">
      <c r="A35" s="29" t="s">
        <v>53</v>
      </c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Q35" s="103"/>
      <c r="CR35" s="103"/>
      <c r="CS35" s="103"/>
      <c r="CT35" s="103"/>
      <c r="CU35" s="103"/>
      <c r="CV35" s="103"/>
      <c r="CW35" s="103"/>
      <c r="CX35" s="103"/>
      <c r="CY35" s="103"/>
      <c r="CZ35" s="103"/>
      <c r="DA35" s="103"/>
      <c r="DB35" s="103"/>
      <c r="DC35" s="103"/>
      <c r="DD35" s="103"/>
      <c r="DE35" s="103"/>
      <c r="DF35" s="103"/>
      <c r="DG35" s="103"/>
      <c r="DH35" s="103"/>
      <c r="DI35" s="103"/>
      <c r="DJ35" s="103"/>
      <c r="DK35" s="103"/>
      <c r="DL35" s="103"/>
      <c r="DM35" s="103"/>
      <c r="DN35" s="103"/>
      <c r="DO35" s="103"/>
      <c r="DP35" s="103"/>
      <c r="DQ35" s="103"/>
      <c r="DR35" s="103"/>
      <c r="DS35" s="103"/>
      <c r="DT35" s="103"/>
      <c r="DU35" s="103"/>
      <c r="DV35" s="103"/>
      <c r="DW35" s="103"/>
      <c r="DX35" s="103"/>
    </row>
    <row r="36" spans="1:128" s="25" customFormat="1" ht="10.5">
      <c r="W36" s="105" t="s">
        <v>50</v>
      </c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  <c r="BB36" s="105"/>
      <c r="BC36" s="105"/>
      <c r="BD36" s="105"/>
      <c r="BG36" s="105" t="s">
        <v>93</v>
      </c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E36" s="105"/>
      <c r="CF36" s="105"/>
      <c r="CG36" s="105"/>
      <c r="CH36" s="105"/>
      <c r="CI36" s="105"/>
      <c r="CJ36" s="105"/>
      <c r="CK36" s="105"/>
      <c r="CL36" s="105"/>
      <c r="CM36" s="105"/>
      <c r="CN36" s="105"/>
      <c r="CQ36" s="105" t="s">
        <v>175</v>
      </c>
      <c r="CR36" s="105"/>
      <c r="CS36" s="105"/>
      <c r="CT36" s="105"/>
      <c r="CU36" s="105"/>
      <c r="CV36" s="105"/>
      <c r="CW36" s="105"/>
      <c r="CX36" s="105"/>
      <c r="CY36" s="105"/>
      <c r="CZ36" s="105"/>
      <c r="DA36" s="105"/>
      <c r="DB36" s="105"/>
      <c r="DC36" s="105"/>
      <c r="DD36" s="105"/>
      <c r="DE36" s="105"/>
      <c r="DF36" s="105"/>
      <c r="DG36" s="105"/>
      <c r="DH36" s="105"/>
      <c r="DI36" s="105"/>
      <c r="DJ36" s="105"/>
      <c r="DK36" s="105"/>
      <c r="DL36" s="105"/>
      <c r="DM36" s="105"/>
      <c r="DN36" s="105"/>
      <c r="DO36" s="105"/>
      <c r="DP36" s="105"/>
      <c r="DQ36" s="105"/>
      <c r="DR36" s="105"/>
      <c r="DS36" s="105"/>
      <c r="DT36" s="105"/>
      <c r="DU36" s="105"/>
      <c r="DV36" s="105"/>
      <c r="DW36" s="105"/>
      <c r="DX36" s="105"/>
    </row>
    <row r="37" spans="1:128" s="25" customFormat="1" ht="3" customHeight="1"/>
    <row r="38" spans="1:128" s="26" customFormat="1" ht="12.75">
      <c r="A38" s="24" t="s">
        <v>55</v>
      </c>
      <c r="B38" s="103"/>
      <c r="C38" s="103"/>
      <c r="D38" s="103"/>
      <c r="E38" s="29" t="s">
        <v>56</v>
      </c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7">
        <v>20</v>
      </c>
      <c r="S38" s="97"/>
      <c r="T38" s="97"/>
      <c r="U38" s="98"/>
      <c r="V38" s="98"/>
      <c r="W38" s="98"/>
      <c r="X38" s="29" t="s">
        <v>14</v>
      </c>
    </row>
    <row r="39" spans="1:128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</row>
    <row r="40" spans="1:128" s="3" customFormat="1" ht="12" customHeight="1">
      <c r="A40" s="20" t="s">
        <v>383</v>
      </c>
    </row>
    <row r="41" spans="1:128" s="3" customFormat="1" ht="12" customHeight="1">
      <c r="A41" s="20" t="s">
        <v>384</v>
      </c>
    </row>
  </sheetData>
  <mergeCells count="134">
    <mergeCell ref="AO26:BO26"/>
    <mergeCell ref="BP26:CI26"/>
    <mergeCell ref="CJ26:CU26"/>
    <mergeCell ref="CV26:DG26"/>
    <mergeCell ref="DH26:DV26"/>
    <mergeCell ref="DW26:EK26"/>
    <mergeCell ref="DH24:DV24"/>
    <mergeCell ref="DW24:EK24"/>
    <mergeCell ref="A25:AN25"/>
    <mergeCell ref="AO25:BO25"/>
    <mergeCell ref="BP25:CI25"/>
    <mergeCell ref="CJ25:CU25"/>
    <mergeCell ref="CV25:DG25"/>
    <mergeCell ref="DH25:DV25"/>
    <mergeCell ref="DW25:EK25"/>
    <mergeCell ref="CJ22:CU22"/>
    <mergeCell ref="CV22:DG22"/>
    <mergeCell ref="DH22:DV22"/>
    <mergeCell ref="BP23:CI23"/>
    <mergeCell ref="CJ23:CU23"/>
    <mergeCell ref="CV23:DG23"/>
    <mergeCell ref="DH23:DV23"/>
    <mergeCell ref="DW23:EK23"/>
    <mergeCell ref="A24:AN24"/>
    <mergeCell ref="AO24:BO24"/>
    <mergeCell ref="BP24:CI24"/>
    <mergeCell ref="CJ24:CU24"/>
    <mergeCell ref="CV24:DG24"/>
    <mergeCell ref="CV20:DG20"/>
    <mergeCell ref="DH20:DV20"/>
    <mergeCell ref="A20:AN20"/>
    <mergeCell ref="AO20:BO20"/>
    <mergeCell ref="W32:BD32"/>
    <mergeCell ref="BG32:CN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53"/>
  <sheetViews>
    <sheetView workbookViewId="0">
      <selection activeCell="CQ26" sqref="CQ26:CX27"/>
    </sheetView>
  </sheetViews>
  <sheetFormatPr defaultColWidth="1.42578125" defaultRowHeight="15.75"/>
  <cols>
    <col min="1" max="40" width="1.42578125" style="1"/>
    <col min="41" max="41" width="7.7109375" style="1" customWidth="1"/>
    <col min="42" max="46" width="1.42578125" style="1"/>
    <col min="47" max="47" width="5.140625" style="1" customWidth="1"/>
    <col min="48" max="54" width="1.42578125" style="1"/>
    <col min="55" max="55" width="10.42578125" style="1" customWidth="1"/>
    <col min="56" max="16384" width="1.42578125" style="1"/>
  </cols>
  <sheetData>
    <row r="1" spans="1:141">
      <c r="A1" s="88" t="s">
        <v>385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88" t="s">
        <v>386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</row>
    <row r="3" spans="1:141" ht="15.75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</row>
    <row r="4" spans="1:141" s="26" customFormat="1" ht="13.5" thickBot="1">
      <c r="DW4" s="89" t="s">
        <v>6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</row>
    <row r="5" spans="1:141" s="26" customFormat="1" ht="12.75">
      <c r="A5" s="29"/>
      <c r="BL5" s="24" t="s">
        <v>13</v>
      </c>
      <c r="BM5" s="96" t="s">
        <v>1170</v>
      </c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7">
        <v>20</v>
      </c>
      <c r="BY5" s="97"/>
      <c r="BZ5" s="97"/>
      <c r="CA5" s="98" t="s">
        <v>1186</v>
      </c>
      <c r="CB5" s="98"/>
      <c r="CC5" s="98"/>
      <c r="CD5" s="29" t="s">
        <v>14</v>
      </c>
      <c r="DU5" s="24" t="s">
        <v>7</v>
      </c>
      <c r="DW5" s="90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2"/>
    </row>
    <row r="6" spans="1:141" s="26" customFormat="1" ht="12.75">
      <c r="A6" s="29"/>
      <c r="DU6" s="24" t="s">
        <v>8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26" customFormat="1" ht="12.75">
      <c r="A7" s="29"/>
      <c r="DU7" s="24" t="s">
        <v>9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26" customFormat="1" ht="12.75">
      <c r="A8" s="29" t="s">
        <v>15</v>
      </c>
      <c r="Z8" s="96" t="s">
        <v>1180</v>
      </c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U8" s="24" t="s">
        <v>10</v>
      </c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26" customFormat="1" ht="12.75">
      <c r="A9" s="29" t="s">
        <v>16</v>
      </c>
      <c r="DU9" s="24"/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26" customFormat="1" ht="12.75">
      <c r="A10" s="29" t="s">
        <v>17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24" t="s">
        <v>11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26" customFormat="1" ht="12.75">
      <c r="A11" s="29" t="s">
        <v>18</v>
      </c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U11" s="24" t="s">
        <v>12</v>
      </c>
      <c r="DW11" s="93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26" customFormat="1" ht="13.5" thickBot="1">
      <c r="A12" s="29" t="s">
        <v>19</v>
      </c>
      <c r="DU12" s="24"/>
      <c r="DW12" s="108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10"/>
    </row>
    <row r="14" spans="1:141" s="44" customFormat="1" ht="12.75" customHeight="1">
      <c r="A14" s="256" t="s">
        <v>388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  <c r="O14" s="256"/>
      <c r="P14" s="256"/>
      <c r="Q14" s="256"/>
      <c r="R14" s="255" t="s">
        <v>387</v>
      </c>
      <c r="S14" s="256"/>
      <c r="T14" s="256"/>
      <c r="U14" s="256"/>
      <c r="V14" s="256"/>
      <c r="W14" s="256"/>
      <c r="X14" s="256"/>
      <c r="Y14" s="256"/>
      <c r="Z14" s="256"/>
      <c r="AA14" s="256"/>
      <c r="AB14" s="256"/>
      <c r="AC14" s="256"/>
      <c r="AD14" s="256"/>
      <c r="AE14" s="256"/>
      <c r="AF14" s="254"/>
      <c r="AG14" s="255" t="s">
        <v>389</v>
      </c>
      <c r="AH14" s="256"/>
      <c r="AI14" s="256"/>
      <c r="AJ14" s="256"/>
      <c r="AK14" s="256"/>
      <c r="AL14" s="256"/>
      <c r="AM14" s="256"/>
      <c r="AN14" s="256"/>
      <c r="AO14" s="254"/>
      <c r="AP14" s="255" t="s">
        <v>24</v>
      </c>
      <c r="AQ14" s="256"/>
      <c r="AR14" s="256"/>
      <c r="AS14" s="256"/>
      <c r="AT14" s="256"/>
      <c r="AU14" s="254"/>
      <c r="AV14" s="255" t="s">
        <v>905</v>
      </c>
      <c r="AW14" s="256"/>
      <c r="AX14" s="256"/>
      <c r="AY14" s="256"/>
      <c r="AZ14" s="256"/>
      <c r="BA14" s="256"/>
      <c r="BB14" s="256"/>
      <c r="BC14" s="254"/>
      <c r="BD14" s="255" t="s">
        <v>910</v>
      </c>
      <c r="BE14" s="256"/>
      <c r="BF14" s="256"/>
      <c r="BG14" s="256"/>
      <c r="BH14" s="254"/>
      <c r="BI14" s="256" t="s">
        <v>392</v>
      </c>
      <c r="BJ14" s="256"/>
      <c r="BK14" s="256"/>
      <c r="BL14" s="256"/>
      <c r="BM14" s="256"/>
      <c r="BN14" s="256"/>
      <c r="BO14" s="256"/>
      <c r="BP14" s="256"/>
      <c r="BQ14" s="256"/>
      <c r="BR14" s="256"/>
      <c r="BS14" s="256"/>
      <c r="BT14" s="256"/>
      <c r="BU14" s="256"/>
      <c r="BV14" s="256"/>
      <c r="BW14" s="255" t="s">
        <v>22</v>
      </c>
      <c r="BX14" s="256"/>
      <c r="BY14" s="256"/>
      <c r="BZ14" s="256"/>
      <c r="CA14" s="254"/>
      <c r="CB14" s="256" t="s">
        <v>393</v>
      </c>
      <c r="CC14" s="256"/>
      <c r="CD14" s="256"/>
      <c r="CE14" s="256"/>
      <c r="CF14" s="256"/>
      <c r="CG14" s="256"/>
      <c r="CH14" s="256"/>
      <c r="CI14" s="256"/>
      <c r="CJ14" s="256"/>
      <c r="CK14" s="256"/>
      <c r="CL14" s="256"/>
      <c r="CM14" s="256"/>
      <c r="CN14" s="256"/>
      <c r="CO14" s="256"/>
      <c r="CP14" s="256"/>
      <c r="CQ14" s="256"/>
      <c r="CR14" s="256"/>
      <c r="CS14" s="256"/>
      <c r="CT14" s="256"/>
      <c r="CU14" s="256"/>
      <c r="CV14" s="256"/>
      <c r="CW14" s="256"/>
      <c r="CX14" s="256"/>
      <c r="CY14" s="256"/>
      <c r="CZ14" s="256"/>
      <c r="DA14" s="256"/>
      <c r="DB14" s="256"/>
      <c r="DC14" s="256"/>
      <c r="DD14" s="256"/>
      <c r="DE14" s="254"/>
      <c r="DF14" s="255" t="s">
        <v>394</v>
      </c>
      <c r="DG14" s="256"/>
      <c r="DH14" s="256"/>
      <c r="DI14" s="256"/>
      <c r="DJ14" s="256"/>
      <c r="DK14" s="256"/>
      <c r="DL14" s="256"/>
      <c r="DM14" s="256"/>
      <c r="DN14" s="256"/>
      <c r="DO14" s="256"/>
      <c r="DP14" s="256"/>
      <c r="DQ14" s="256"/>
      <c r="DR14" s="256"/>
      <c r="DS14" s="256"/>
      <c r="DT14" s="256"/>
      <c r="DU14" s="256"/>
      <c r="DV14" s="256"/>
      <c r="DW14" s="256"/>
      <c r="DX14" s="256"/>
      <c r="DY14" s="256"/>
      <c r="DZ14" s="256"/>
      <c r="EA14" s="256"/>
      <c r="EB14" s="256"/>
      <c r="EC14" s="256"/>
      <c r="ED14" s="256"/>
      <c r="EE14" s="256"/>
      <c r="EF14" s="256"/>
      <c r="EG14" s="256"/>
      <c r="EH14" s="256"/>
      <c r="EI14" s="256"/>
      <c r="EJ14" s="256"/>
      <c r="EK14" s="256"/>
    </row>
    <row r="15" spans="1:141" s="44" customFormat="1" ht="12.75" customHeight="1">
      <c r="A15" s="247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86"/>
      <c r="S15" s="287"/>
      <c r="T15" s="287"/>
      <c r="U15" s="287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8"/>
      <c r="AG15" s="286" t="s">
        <v>41</v>
      </c>
      <c r="AH15" s="287"/>
      <c r="AI15" s="287"/>
      <c r="AJ15" s="287"/>
      <c r="AK15" s="287"/>
      <c r="AL15" s="287"/>
      <c r="AM15" s="287"/>
      <c r="AN15" s="287"/>
      <c r="AO15" s="288"/>
      <c r="AP15" s="286" t="s">
        <v>390</v>
      </c>
      <c r="AQ15" s="287"/>
      <c r="AR15" s="287"/>
      <c r="AS15" s="287"/>
      <c r="AT15" s="287"/>
      <c r="AU15" s="288"/>
      <c r="AV15" s="286" t="s">
        <v>460</v>
      </c>
      <c r="AW15" s="287"/>
      <c r="AX15" s="287"/>
      <c r="AY15" s="287"/>
      <c r="AZ15" s="287"/>
      <c r="BA15" s="287"/>
      <c r="BB15" s="287"/>
      <c r="BC15" s="288"/>
      <c r="BD15" s="286" t="s">
        <v>909</v>
      </c>
      <c r="BE15" s="287"/>
      <c r="BF15" s="287"/>
      <c r="BG15" s="287"/>
      <c r="BH15" s="288"/>
      <c r="BI15" s="96"/>
      <c r="BJ15" s="96"/>
      <c r="BK15" s="96"/>
      <c r="BL15" s="96"/>
      <c r="BM15" s="96"/>
      <c r="BN15" s="96"/>
      <c r="BO15" s="96"/>
      <c r="BP15" s="96"/>
      <c r="BQ15" s="96"/>
      <c r="BR15" s="96"/>
      <c r="BS15" s="96"/>
      <c r="BT15" s="96"/>
      <c r="BU15" s="96"/>
      <c r="BV15" s="96"/>
      <c r="BW15" s="286" t="s">
        <v>25</v>
      </c>
      <c r="BX15" s="287"/>
      <c r="BY15" s="287"/>
      <c r="BZ15" s="287"/>
      <c r="CA15" s="288"/>
      <c r="CB15" s="96"/>
      <c r="CC15" s="96"/>
      <c r="CD15" s="96"/>
      <c r="CE15" s="96"/>
      <c r="CF15" s="96"/>
      <c r="CG15" s="96"/>
      <c r="CH15" s="96"/>
      <c r="CI15" s="96"/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294"/>
      <c r="DF15" s="289" t="s">
        <v>395</v>
      </c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96"/>
      <c r="DR15" s="96"/>
      <c r="DS15" s="96"/>
      <c r="DT15" s="96"/>
      <c r="DU15" s="96"/>
      <c r="DV15" s="96"/>
      <c r="DW15" s="96"/>
      <c r="DX15" s="96"/>
      <c r="DY15" s="96"/>
      <c r="DZ15" s="96"/>
      <c r="EA15" s="96"/>
      <c r="EB15" s="96"/>
      <c r="EC15" s="96"/>
      <c r="ED15" s="96"/>
      <c r="EE15" s="96"/>
      <c r="EF15" s="96"/>
      <c r="EG15" s="96"/>
      <c r="EH15" s="96"/>
      <c r="EI15" s="96"/>
      <c r="EJ15" s="96"/>
      <c r="EK15" s="96"/>
    </row>
    <row r="16" spans="1:141" s="44" customFormat="1" ht="12.75" customHeight="1">
      <c r="A16" s="247"/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7"/>
      <c r="O16" s="247"/>
      <c r="P16" s="247"/>
      <c r="Q16" s="247"/>
      <c r="R16" s="286"/>
      <c r="S16" s="287"/>
      <c r="T16" s="287"/>
      <c r="U16" s="287"/>
      <c r="V16" s="287"/>
      <c r="W16" s="287"/>
      <c r="X16" s="287"/>
      <c r="Y16" s="287"/>
      <c r="Z16" s="287"/>
      <c r="AA16" s="287"/>
      <c r="AB16" s="287"/>
      <c r="AC16" s="287"/>
      <c r="AD16" s="287"/>
      <c r="AE16" s="287"/>
      <c r="AF16" s="288"/>
      <c r="AG16" s="286"/>
      <c r="AH16" s="287"/>
      <c r="AI16" s="287"/>
      <c r="AJ16" s="287"/>
      <c r="AK16" s="287"/>
      <c r="AL16" s="287"/>
      <c r="AM16" s="287"/>
      <c r="AN16" s="287"/>
      <c r="AO16" s="288"/>
      <c r="AP16" s="286"/>
      <c r="AQ16" s="287"/>
      <c r="AR16" s="287"/>
      <c r="AS16" s="287"/>
      <c r="AT16" s="287"/>
      <c r="AU16" s="288"/>
      <c r="AV16" s="286" t="s">
        <v>906</v>
      </c>
      <c r="AW16" s="287"/>
      <c r="AX16" s="287"/>
      <c r="AY16" s="287"/>
      <c r="AZ16" s="287"/>
      <c r="BA16" s="287"/>
      <c r="BB16" s="287"/>
      <c r="BC16" s="288"/>
      <c r="BD16" s="286" t="s">
        <v>391</v>
      </c>
      <c r="BE16" s="287"/>
      <c r="BF16" s="287"/>
      <c r="BG16" s="287"/>
      <c r="BH16" s="288"/>
      <c r="BI16" s="255" t="s">
        <v>907</v>
      </c>
      <c r="BJ16" s="256"/>
      <c r="BK16" s="256"/>
      <c r="BL16" s="256"/>
      <c r="BM16" s="256"/>
      <c r="BN16" s="256"/>
      <c r="BO16" s="256"/>
      <c r="BP16" s="254"/>
      <c r="BQ16" s="255" t="s">
        <v>30</v>
      </c>
      <c r="BR16" s="256"/>
      <c r="BS16" s="256"/>
      <c r="BT16" s="256"/>
      <c r="BU16" s="256"/>
      <c r="BV16" s="254"/>
      <c r="BW16" s="286"/>
      <c r="BX16" s="287"/>
      <c r="BY16" s="287"/>
      <c r="BZ16" s="287"/>
      <c r="CA16" s="288"/>
      <c r="CB16" s="255" t="s">
        <v>32</v>
      </c>
      <c r="CC16" s="256"/>
      <c r="CD16" s="256"/>
      <c r="CE16" s="256"/>
      <c r="CF16" s="256"/>
      <c r="CG16" s="256"/>
      <c r="CH16" s="254"/>
      <c r="CI16" s="309" t="s">
        <v>139</v>
      </c>
      <c r="CJ16" s="309"/>
      <c r="CK16" s="309"/>
      <c r="CL16" s="309"/>
      <c r="CM16" s="309"/>
      <c r="CN16" s="309"/>
      <c r="CO16" s="309"/>
      <c r="CP16" s="309"/>
      <c r="CQ16" s="309"/>
      <c r="CR16" s="309"/>
      <c r="CS16" s="309"/>
      <c r="CT16" s="309"/>
      <c r="CU16" s="309"/>
      <c r="CV16" s="309"/>
      <c r="CW16" s="309"/>
      <c r="CX16" s="309"/>
      <c r="CY16" s="309"/>
      <c r="CZ16" s="309"/>
      <c r="DA16" s="309"/>
      <c r="DB16" s="309"/>
      <c r="DC16" s="309"/>
      <c r="DD16" s="309"/>
      <c r="DE16" s="309"/>
      <c r="DF16" s="255" t="s">
        <v>32</v>
      </c>
      <c r="DG16" s="256"/>
      <c r="DH16" s="256"/>
      <c r="DI16" s="256"/>
      <c r="DJ16" s="256"/>
      <c r="DK16" s="256"/>
      <c r="DL16" s="256"/>
      <c r="DM16" s="254"/>
      <c r="DN16" s="309" t="s">
        <v>139</v>
      </c>
      <c r="DO16" s="309"/>
      <c r="DP16" s="309"/>
      <c r="DQ16" s="309"/>
      <c r="DR16" s="309"/>
      <c r="DS16" s="309"/>
      <c r="DT16" s="309"/>
      <c r="DU16" s="309"/>
      <c r="DV16" s="309"/>
      <c r="DW16" s="309"/>
      <c r="DX16" s="309"/>
      <c r="DY16" s="309"/>
      <c r="DZ16" s="309"/>
      <c r="EA16" s="309"/>
      <c r="EB16" s="309"/>
      <c r="EC16" s="309"/>
      <c r="ED16" s="309"/>
      <c r="EE16" s="309"/>
      <c r="EF16" s="309"/>
      <c r="EG16" s="309"/>
      <c r="EH16" s="309"/>
      <c r="EI16" s="309"/>
      <c r="EJ16" s="309"/>
      <c r="EK16" s="309"/>
    </row>
    <row r="17" spans="1:141" s="44" customFormat="1" ht="12.75" customHeight="1">
      <c r="A17" s="247"/>
      <c r="B17" s="247"/>
      <c r="C17" s="247"/>
      <c r="D17" s="247"/>
      <c r="E17" s="247"/>
      <c r="F17" s="247"/>
      <c r="G17" s="247"/>
      <c r="H17" s="247"/>
      <c r="I17" s="247"/>
      <c r="J17" s="247"/>
      <c r="K17" s="247"/>
      <c r="L17" s="247"/>
      <c r="M17" s="247"/>
      <c r="N17" s="247"/>
      <c r="O17" s="247"/>
      <c r="P17" s="247"/>
      <c r="Q17" s="247"/>
      <c r="R17" s="286"/>
      <c r="S17" s="287"/>
      <c r="T17" s="287"/>
      <c r="U17" s="287"/>
      <c r="V17" s="287"/>
      <c r="W17" s="287"/>
      <c r="X17" s="287"/>
      <c r="Y17" s="287"/>
      <c r="Z17" s="287"/>
      <c r="AA17" s="287"/>
      <c r="AB17" s="287"/>
      <c r="AC17" s="287"/>
      <c r="AD17" s="287"/>
      <c r="AE17" s="287"/>
      <c r="AF17" s="288"/>
      <c r="AG17" s="286"/>
      <c r="AH17" s="287"/>
      <c r="AI17" s="287"/>
      <c r="AJ17" s="287"/>
      <c r="AK17" s="287"/>
      <c r="AL17" s="287"/>
      <c r="AM17" s="287"/>
      <c r="AN17" s="287"/>
      <c r="AO17" s="288"/>
      <c r="AP17" s="286"/>
      <c r="AQ17" s="287"/>
      <c r="AR17" s="287"/>
      <c r="AS17" s="287"/>
      <c r="AT17" s="287"/>
      <c r="AU17" s="288"/>
      <c r="AV17" s="286"/>
      <c r="AW17" s="287"/>
      <c r="AX17" s="287"/>
      <c r="AY17" s="287"/>
      <c r="AZ17" s="287"/>
      <c r="BA17" s="287"/>
      <c r="BB17" s="287"/>
      <c r="BC17" s="288"/>
      <c r="BD17" s="286"/>
      <c r="BE17" s="287"/>
      <c r="BF17" s="287"/>
      <c r="BG17" s="287"/>
      <c r="BH17" s="288"/>
      <c r="BI17" s="286" t="s">
        <v>908</v>
      </c>
      <c r="BJ17" s="287"/>
      <c r="BK17" s="287"/>
      <c r="BL17" s="287"/>
      <c r="BM17" s="287"/>
      <c r="BN17" s="287"/>
      <c r="BO17" s="287"/>
      <c r="BP17" s="288"/>
      <c r="BQ17" s="286" t="s">
        <v>31</v>
      </c>
      <c r="BR17" s="287"/>
      <c r="BS17" s="287"/>
      <c r="BT17" s="287"/>
      <c r="BU17" s="287"/>
      <c r="BV17" s="288"/>
      <c r="BW17" s="286"/>
      <c r="BX17" s="287"/>
      <c r="BY17" s="287"/>
      <c r="BZ17" s="287"/>
      <c r="CA17" s="288"/>
      <c r="CB17" s="286"/>
      <c r="CC17" s="287"/>
      <c r="CD17" s="287"/>
      <c r="CE17" s="287"/>
      <c r="CF17" s="287"/>
      <c r="CG17" s="287"/>
      <c r="CH17" s="288"/>
      <c r="CI17" s="256" t="s">
        <v>409</v>
      </c>
      <c r="CJ17" s="256"/>
      <c r="CK17" s="256"/>
      <c r="CL17" s="256"/>
      <c r="CM17" s="256"/>
      <c r="CN17" s="256"/>
      <c r="CO17" s="256"/>
      <c r="CP17" s="256"/>
      <c r="CQ17" s="256"/>
      <c r="CR17" s="256"/>
      <c r="CS17" s="256"/>
      <c r="CT17" s="256"/>
      <c r="CU17" s="256"/>
      <c r="CV17" s="256"/>
      <c r="CW17" s="256"/>
      <c r="CX17" s="256"/>
      <c r="CY17" s="255" t="s">
        <v>407</v>
      </c>
      <c r="CZ17" s="256"/>
      <c r="DA17" s="256"/>
      <c r="DB17" s="256"/>
      <c r="DC17" s="256"/>
      <c r="DD17" s="256"/>
      <c r="DE17" s="254"/>
      <c r="DF17" s="286"/>
      <c r="DG17" s="287"/>
      <c r="DH17" s="287"/>
      <c r="DI17" s="287"/>
      <c r="DJ17" s="287"/>
      <c r="DK17" s="287"/>
      <c r="DL17" s="287"/>
      <c r="DM17" s="288"/>
      <c r="DN17" s="256" t="s">
        <v>396</v>
      </c>
      <c r="DO17" s="256"/>
      <c r="DP17" s="256"/>
      <c r="DQ17" s="256"/>
      <c r="DR17" s="256"/>
      <c r="DS17" s="256"/>
      <c r="DT17" s="256"/>
      <c r="DU17" s="254"/>
      <c r="DV17" s="255" t="s">
        <v>396</v>
      </c>
      <c r="DW17" s="256"/>
      <c r="DX17" s="256"/>
      <c r="DY17" s="256"/>
      <c r="DZ17" s="256"/>
      <c r="EA17" s="256"/>
      <c r="EB17" s="256"/>
      <c r="EC17" s="254"/>
      <c r="ED17" s="247" t="s">
        <v>402</v>
      </c>
      <c r="EE17" s="247"/>
      <c r="EF17" s="247"/>
      <c r="EG17" s="247"/>
      <c r="EH17" s="247"/>
      <c r="EI17" s="247"/>
      <c r="EJ17" s="247"/>
      <c r="EK17" s="247"/>
    </row>
    <row r="18" spans="1:141" s="44" customFormat="1" ht="12.75" customHeight="1">
      <c r="A18" s="247"/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86"/>
      <c r="S18" s="287"/>
      <c r="T18" s="287"/>
      <c r="U18" s="287"/>
      <c r="V18" s="287"/>
      <c r="W18" s="287"/>
      <c r="X18" s="287"/>
      <c r="Y18" s="287"/>
      <c r="Z18" s="287"/>
      <c r="AA18" s="287"/>
      <c r="AB18" s="287"/>
      <c r="AC18" s="287"/>
      <c r="AD18" s="287"/>
      <c r="AE18" s="287"/>
      <c r="AF18" s="288"/>
      <c r="AG18" s="286"/>
      <c r="AH18" s="287"/>
      <c r="AI18" s="287"/>
      <c r="AJ18" s="287"/>
      <c r="AK18" s="287"/>
      <c r="AL18" s="287"/>
      <c r="AM18" s="287"/>
      <c r="AN18" s="287"/>
      <c r="AO18" s="288"/>
      <c r="AP18" s="286"/>
      <c r="AQ18" s="287"/>
      <c r="AR18" s="287"/>
      <c r="AS18" s="287"/>
      <c r="AT18" s="287"/>
      <c r="AU18" s="288"/>
      <c r="AV18" s="286"/>
      <c r="AW18" s="287"/>
      <c r="AX18" s="287"/>
      <c r="AY18" s="287"/>
      <c r="AZ18" s="287"/>
      <c r="BA18" s="287"/>
      <c r="BB18" s="287"/>
      <c r="BC18" s="288"/>
      <c r="BD18" s="286"/>
      <c r="BE18" s="287"/>
      <c r="BF18" s="287"/>
      <c r="BG18" s="287"/>
      <c r="BH18" s="288"/>
      <c r="BI18" s="286"/>
      <c r="BJ18" s="287"/>
      <c r="BK18" s="287"/>
      <c r="BL18" s="287"/>
      <c r="BM18" s="287"/>
      <c r="BN18" s="287"/>
      <c r="BO18" s="287"/>
      <c r="BP18" s="288"/>
      <c r="BQ18" s="286"/>
      <c r="BR18" s="287"/>
      <c r="BS18" s="287"/>
      <c r="BT18" s="287"/>
      <c r="BU18" s="287"/>
      <c r="BV18" s="288"/>
      <c r="BW18" s="286"/>
      <c r="BX18" s="287"/>
      <c r="BY18" s="287"/>
      <c r="BZ18" s="287"/>
      <c r="CA18" s="288"/>
      <c r="CB18" s="286"/>
      <c r="CC18" s="287"/>
      <c r="CD18" s="287"/>
      <c r="CE18" s="287"/>
      <c r="CF18" s="287"/>
      <c r="CG18" s="287"/>
      <c r="CH18" s="288"/>
      <c r="CI18" s="96" t="s">
        <v>410</v>
      </c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286" t="s">
        <v>408</v>
      </c>
      <c r="CZ18" s="287"/>
      <c r="DA18" s="287"/>
      <c r="DB18" s="287"/>
      <c r="DC18" s="287"/>
      <c r="DD18" s="287"/>
      <c r="DE18" s="288"/>
      <c r="DF18" s="286"/>
      <c r="DG18" s="287"/>
      <c r="DH18" s="287"/>
      <c r="DI18" s="287"/>
      <c r="DJ18" s="287"/>
      <c r="DK18" s="287"/>
      <c r="DL18" s="287"/>
      <c r="DM18" s="288"/>
      <c r="DN18" s="287" t="s">
        <v>397</v>
      </c>
      <c r="DO18" s="287"/>
      <c r="DP18" s="287"/>
      <c r="DQ18" s="287"/>
      <c r="DR18" s="287"/>
      <c r="DS18" s="287"/>
      <c r="DT18" s="287"/>
      <c r="DU18" s="288"/>
      <c r="DV18" s="286" t="s">
        <v>397</v>
      </c>
      <c r="DW18" s="287"/>
      <c r="DX18" s="287"/>
      <c r="DY18" s="287"/>
      <c r="DZ18" s="287"/>
      <c r="EA18" s="287"/>
      <c r="EB18" s="287"/>
      <c r="EC18" s="288"/>
      <c r="ED18" s="247" t="s">
        <v>403</v>
      </c>
      <c r="EE18" s="247"/>
      <c r="EF18" s="247"/>
      <c r="EG18" s="247"/>
      <c r="EH18" s="247"/>
      <c r="EI18" s="247"/>
      <c r="EJ18" s="247"/>
      <c r="EK18" s="247"/>
    </row>
    <row r="19" spans="1:141" s="44" customFormat="1" ht="12.75" customHeight="1">
      <c r="A19" s="247"/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86"/>
      <c r="S19" s="287"/>
      <c r="T19" s="287"/>
      <c r="U19" s="287"/>
      <c r="V19" s="287"/>
      <c r="W19" s="287"/>
      <c r="X19" s="287"/>
      <c r="Y19" s="287"/>
      <c r="Z19" s="287"/>
      <c r="AA19" s="287"/>
      <c r="AB19" s="287"/>
      <c r="AC19" s="287"/>
      <c r="AD19" s="287"/>
      <c r="AE19" s="287"/>
      <c r="AF19" s="288"/>
      <c r="AG19" s="286"/>
      <c r="AH19" s="287"/>
      <c r="AI19" s="287"/>
      <c r="AJ19" s="287"/>
      <c r="AK19" s="287"/>
      <c r="AL19" s="287"/>
      <c r="AM19" s="287"/>
      <c r="AN19" s="287"/>
      <c r="AO19" s="288"/>
      <c r="AP19" s="286"/>
      <c r="AQ19" s="287"/>
      <c r="AR19" s="287"/>
      <c r="AS19" s="287"/>
      <c r="AT19" s="287"/>
      <c r="AU19" s="288"/>
      <c r="AV19" s="286"/>
      <c r="AW19" s="287"/>
      <c r="AX19" s="287"/>
      <c r="AY19" s="287"/>
      <c r="AZ19" s="287"/>
      <c r="BA19" s="287"/>
      <c r="BB19" s="287"/>
      <c r="BC19" s="288"/>
      <c r="BD19" s="286"/>
      <c r="BE19" s="287"/>
      <c r="BF19" s="287"/>
      <c r="BG19" s="287"/>
      <c r="BH19" s="288"/>
      <c r="BI19" s="286"/>
      <c r="BJ19" s="287"/>
      <c r="BK19" s="287"/>
      <c r="BL19" s="287"/>
      <c r="BM19" s="287"/>
      <c r="BN19" s="287"/>
      <c r="BO19" s="287"/>
      <c r="BP19" s="288"/>
      <c r="BQ19" s="286"/>
      <c r="BR19" s="287"/>
      <c r="BS19" s="287"/>
      <c r="BT19" s="287"/>
      <c r="BU19" s="287"/>
      <c r="BV19" s="288"/>
      <c r="BW19" s="286"/>
      <c r="BX19" s="287"/>
      <c r="BY19" s="287"/>
      <c r="BZ19" s="287"/>
      <c r="CA19" s="288"/>
      <c r="CB19" s="286"/>
      <c r="CC19" s="287"/>
      <c r="CD19" s="287"/>
      <c r="CE19" s="287"/>
      <c r="CF19" s="287"/>
      <c r="CG19" s="287"/>
      <c r="CH19" s="288"/>
      <c r="CI19" s="255" t="s">
        <v>416</v>
      </c>
      <c r="CJ19" s="256"/>
      <c r="CK19" s="256"/>
      <c r="CL19" s="256"/>
      <c r="CM19" s="256"/>
      <c r="CN19" s="256"/>
      <c r="CO19" s="256"/>
      <c r="CP19" s="254"/>
      <c r="CQ19" s="255" t="s">
        <v>411</v>
      </c>
      <c r="CR19" s="256"/>
      <c r="CS19" s="256"/>
      <c r="CT19" s="256"/>
      <c r="CU19" s="256"/>
      <c r="CV19" s="256"/>
      <c r="CW19" s="256"/>
      <c r="CX19" s="254"/>
      <c r="CY19" s="286"/>
      <c r="CZ19" s="287"/>
      <c r="DA19" s="287"/>
      <c r="DB19" s="287"/>
      <c r="DC19" s="287"/>
      <c r="DD19" s="287"/>
      <c r="DE19" s="288"/>
      <c r="DF19" s="286"/>
      <c r="DG19" s="287"/>
      <c r="DH19" s="287"/>
      <c r="DI19" s="287"/>
      <c r="DJ19" s="287"/>
      <c r="DK19" s="287"/>
      <c r="DL19" s="287"/>
      <c r="DM19" s="288"/>
      <c r="DN19" s="287" t="s">
        <v>398</v>
      </c>
      <c r="DO19" s="287"/>
      <c r="DP19" s="287"/>
      <c r="DQ19" s="287"/>
      <c r="DR19" s="287"/>
      <c r="DS19" s="287"/>
      <c r="DT19" s="287"/>
      <c r="DU19" s="288"/>
      <c r="DV19" s="286" t="s">
        <v>399</v>
      </c>
      <c r="DW19" s="287"/>
      <c r="DX19" s="287"/>
      <c r="DY19" s="287"/>
      <c r="DZ19" s="287"/>
      <c r="EA19" s="287"/>
      <c r="EB19" s="287"/>
      <c r="EC19" s="288"/>
      <c r="ED19" s="247" t="s">
        <v>404</v>
      </c>
      <c r="EE19" s="247"/>
      <c r="EF19" s="247"/>
      <c r="EG19" s="247"/>
      <c r="EH19" s="247"/>
      <c r="EI19" s="247"/>
      <c r="EJ19" s="247"/>
      <c r="EK19" s="247"/>
    </row>
    <row r="20" spans="1:141" s="44" customFormat="1" ht="12.75" customHeight="1">
      <c r="A20" s="247"/>
      <c r="B20" s="247"/>
      <c r="C20" s="247"/>
      <c r="D20" s="247"/>
      <c r="E20" s="247"/>
      <c r="F20" s="247"/>
      <c r="G20" s="247"/>
      <c r="H20" s="247"/>
      <c r="I20" s="247"/>
      <c r="J20" s="247"/>
      <c r="K20" s="247"/>
      <c r="L20" s="247"/>
      <c r="M20" s="247"/>
      <c r="N20" s="247"/>
      <c r="O20" s="247"/>
      <c r="P20" s="247"/>
      <c r="Q20" s="247"/>
      <c r="R20" s="286"/>
      <c r="S20" s="287"/>
      <c r="T20" s="287"/>
      <c r="U20" s="287"/>
      <c r="V20" s="287"/>
      <c r="W20" s="287"/>
      <c r="X20" s="287"/>
      <c r="Y20" s="287"/>
      <c r="Z20" s="287"/>
      <c r="AA20" s="287"/>
      <c r="AB20" s="287"/>
      <c r="AC20" s="287"/>
      <c r="AD20" s="287"/>
      <c r="AE20" s="287"/>
      <c r="AF20" s="288"/>
      <c r="AG20" s="286"/>
      <c r="AH20" s="287"/>
      <c r="AI20" s="287"/>
      <c r="AJ20" s="287"/>
      <c r="AK20" s="287"/>
      <c r="AL20" s="287"/>
      <c r="AM20" s="287"/>
      <c r="AN20" s="287"/>
      <c r="AO20" s="288"/>
      <c r="AP20" s="286"/>
      <c r="AQ20" s="287"/>
      <c r="AR20" s="287"/>
      <c r="AS20" s="287"/>
      <c r="AT20" s="287"/>
      <c r="AU20" s="288"/>
      <c r="AV20" s="286"/>
      <c r="AW20" s="287"/>
      <c r="AX20" s="287"/>
      <c r="AY20" s="287"/>
      <c r="AZ20" s="287"/>
      <c r="BA20" s="287"/>
      <c r="BB20" s="287"/>
      <c r="BC20" s="288"/>
      <c r="BD20" s="286"/>
      <c r="BE20" s="287"/>
      <c r="BF20" s="287"/>
      <c r="BG20" s="287"/>
      <c r="BH20" s="288"/>
      <c r="BI20" s="286"/>
      <c r="BJ20" s="287"/>
      <c r="BK20" s="287"/>
      <c r="BL20" s="287"/>
      <c r="BM20" s="287"/>
      <c r="BN20" s="287"/>
      <c r="BO20" s="287"/>
      <c r="BP20" s="288"/>
      <c r="BQ20" s="286"/>
      <c r="BR20" s="287"/>
      <c r="BS20" s="287"/>
      <c r="BT20" s="287"/>
      <c r="BU20" s="287"/>
      <c r="BV20" s="288"/>
      <c r="BW20" s="286"/>
      <c r="BX20" s="287"/>
      <c r="BY20" s="287"/>
      <c r="BZ20" s="287"/>
      <c r="CA20" s="288"/>
      <c r="CB20" s="286"/>
      <c r="CC20" s="287"/>
      <c r="CD20" s="287"/>
      <c r="CE20" s="287"/>
      <c r="CF20" s="287"/>
      <c r="CG20" s="287"/>
      <c r="CH20" s="288"/>
      <c r="CI20" s="286" t="s">
        <v>412</v>
      </c>
      <c r="CJ20" s="287"/>
      <c r="CK20" s="287"/>
      <c r="CL20" s="287"/>
      <c r="CM20" s="287"/>
      <c r="CN20" s="287"/>
      <c r="CO20" s="287"/>
      <c r="CP20" s="288"/>
      <c r="CQ20" s="286" t="s">
        <v>412</v>
      </c>
      <c r="CR20" s="287"/>
      <c r="CS20" s="287"/>
      <c r="CT20" s="287"/>
      <c r="CU20" s="287"/>
      <c r="CV20" s="287"/>
      <c r="CW20" s="287"/>
      <c r="CX20" s="288"/>
      <c r="CY20" s="286"/>
      <c r="CZ20" s="287"/>
      <c r="DA20" s="287"/>
      <c r="DB20" s="287"/>
      <c r="DC20" s="287"/>
      <c r="DD20" s="287"/>
      <c r="DE20" s="288"/>
      <c r="DF20" s="286"/>
      <c r="DG20" s="287"/>
      <c r="DH20" s="287"/>
      <c r="DI20" s="287"/>
      <c r="DJ20" s="287"/>
      <c r="DK20" s="287"/>
      <c r="DL20" s="287"/>
      <c r="DM20" s="288"/>
      <c r="DN20" s="287"/>
      <c r="DO20" s="287"/>
      <c r="DP20" s="287"/>
      <c r="DQ20" s="287"/>
      <c r="DR20" s="287"/>
      <c r="DS20" s="287"/>
      <c r="DT20" s="287"/>
      <c r="DU20" s="288"/>
      <c r="DV20" s="286" t="s">
        <v>400</v>
      </c>
      <c r="DW20" s="287"/>
      <c r="DX20" s="287"/>
      <c r="DY20" s="287"/>
      <c r="DZ20" s="287"/>
      <c r="EA20" s="287"/>
      <c r="EB20" s="287"/>
      <c r="EC20" s="288"/>
      <c r="ED20" s="247" t="s">
        <v>405</v>
      </c>
      <c r="EE20" s="247"/>
      <c r="EF20" s="247"/>
      <c r="EG20" s="247"/>
      <c r="EH20" s="247"/>
      <c r="EI20" s="247"/>
      <c r="EJ20" s="247"/>
      <c r="EK20" s="247"/>
    </row>
    <row r="21" spans="1:141" s="44" customFormat="1" ht="12.75" customHeight="1">
      <c r="A21" s="247"/>
      <c r="B21" s="247"/>
      <c r="C21" s="247"/>
      <c r="D21" s="247"/>
      <c r="E21" s="247"/>
      <c r="F21" s="247"/>
      <c r="G21" s="247"/>
      <c r="H21" s="247"/>
      <c r="I21" s="247"/>
      <c r="J21" s="247"/>
      <c r="K21" s="247"/>
      <c r="L21" s="247"/>
      <c r="M21" s="247"/>
      <c r="N21" s="247"/>
      <c r="O21" s="247"/>
      <c r="P21" s="247"/>
      <c r="Q21" s="247"/>
      <c r="R21" s="286"/>
      <c r="S21" s="287"/>
      <c r="T21" s="287"/>
      <c r="U21" s="287"/>
      <c r="V21" s="287"/>
      <c r="W21" s="287"/>
      <c r="X21" s="287"/>
      <c r="Y21" s="287"/>
      <c r="Z21" s="287"/>
      <c r="AA21" s="287"/>
      <c r="AB21" s="287"/>
      <c r="AC21" s="287"/>
      <c r="AD21" s="287"/>
      <c r="AE21" s="287"/>
      <c r="AF21" s="288"/>
      <c r="AG21" s="286"/>
      <c r="AH21" s="287"/>
      <c r="AI21" s="287"/>
      <c r="AJ21" s="287"/>
      <c r="AK21" s="287"/>
      <c r="AL21" s="287"/>
      <c r="AM21" s="287"/>
      <c r="AN21" s="287"/>
      <c r="AO21" s="288"/>
      <c r="AP21" s="286"/>
      <c r="AQ21" s="287"/>
      <c r="AR21" s="287"/>
      <c r="AS21" s="287"/>
      <c r="AT21" s="287"/>
      <c r="AU21" s="288"/>
      <c r="AV21" s="286"/>
      <c r="AW21" s="287"/>
      <c r="AX21" s="287"/>
      <c r="AY21" s="287"/>
      <c r="AZ21" s="287"/>
      <c r="BA21" s="287"/>
      <c r="BB21" s="287"/>
      <c r="BC21" s="288"/>
      <c r="BD21" s="286"/>
      <c r="BE21" s="287"/>
      <c r="BF21" s="287"/>
      <c r="BG21" s="287"/>
      <c r="BH21" s="288"/>
      <c r="BI21" s="286"/>
      <c r="BJ21" s="287"/>
      <c r="BK21" s="287"/>
      <c r="BL21" s="287"/>
      <c r="BM21" s="287"/>
      <c r="BN21" s="287"/>
      <c r="BO21" s="287"/>
      <c r="BP21" s="288"/>
      <c r="BQ21" s="286"/>
      <c r="BR21" s="287"/>
      <c r="BS21" s="287"/>
      <c r="BT21" s="287"/>
      <c r="BU21" s="287"/>
      <c r="BV21" s="288"/>
      <c r="BW21" s="286"/>
      <c r="BX21" s="287"/>
      <c r="BY21" s="287"/>
      <c r="BZ21" s="287"/>
      <c r="CA21" s="288"/>
      <c r="CB21" s="286"/>
      <c r="CC21" s="287"/>
      <c r="CD21" s="287"/>
      <c r="CE21" s="287"/>
      <c r="CF21" s="287"/>
      <c r="CG21" s="287"/>
      <c r="CH21" s="288"/>
      <c r="CI21" s="286" t="s">
        <v>414</v>
      </c>
      <c r="CJ21" s="287"/>
      <c r="CK21" s="287"/>
      <c r="CL21" s="287"/>
      <c r="CM21" s="287"/>
      <c r="CN21" s="287"/>
      <c r="CO21" s="287"/>
      <c r="CP21" s="288"/>
      <c r="CQ21" s="286" t="s">
        <v>414</v>
      </c>
      <c r="CR21" s="287"/>
      <c r="CS21" s="287"/>
      <c r="CT21" s="287"/>
      <c r="CU21" s="287"/>
      <c r="CV21" s="287"/>
      <c r="CW21" s="287"/>
      <c r="CX21" s="288"/>
      <c r="CY21" s="286"/>
      <c r="CZ21" s="287"/>
      <c r="DA21" s="287"/>
      <c r="DB21" s="287"/>
      <c r="DC21" s="287"/>
      <c r="DD21" s="287"/>
      <c r="DE21" s="288"/>
      <c r="DF21" s="286"/>
      <c r="DG21" s="287"/>
      <c r="DH21" s="287"/>
      <c r="DI21" s="287"/>
      <c r="DJ21" s="287"/>
      <c r="DK21" s="287"/>
      <c r="DL21" s="287"/>
      <c r="DM21" s="288"/>
      <c r="DN21" s="287"/>
      <c r="DO21" s="287"/>
      <c r="DP21" s="287"/>
      <c r="DQ21" s="287"/>
      <c r="DR21" s="287"/>
      <c r="DS21" s="287"/>
      <c r="DT21" s="287"/>
      <c r="DU21" s="288"/>
      <c r="DV21" s="286" t="s">
        <v>401</v>
      </c>
      <c r="DW21" s="287"/>
      <c r="DX21" s="287"/>
      <c r="DY21" s="287"/>
      <c r="DZ21" s="287"/>
      <c r="EA21" s="287"/>
      <c r="EB21" s="287"/>
      <c r="EC21" s="288"/>
      <c r="ED21" s="247" t="s">
        <v>406</v>
      </c>
      <c r="EE21" s="247"/>
      <c r="EF21" s="247"/>
      <c r="EG21" s="247"/>
      <c r="EH21" s="247"/>
      <c r="EI21" s="247"/>
      <c r="EJ21" s="247"/>
      <c r="EK21" s="247"/>
    </row>
    <row r="22" spans="1:141" s="44" customFormat="1" ht="12.75" customHeight="1">
      <c r="A22" s="287"/>
      <c r="B22" s="287"/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6"/>
      <c r="S22" s="287"/>
      <c r="T22" s="287"/>
      <c r="U22" s="287"/>
      <c r="V22" s="287"/>
      <c r="W22" s="287"/>
      <c r="X22" s="287"/>
      <c r="Y22" s="287"/>
      <c r="Z22" s="287"/>
      <c r="AA22" s="287"/>
      <c r="AB22" s="287"/>
      <c r="AC22" s="287"/>
      <c r="AD22" s="287"/>
      <c r="AE22" s="287"/>
      <c r="AF22" s="288"/>
      <c r="AG22" s="286"/>
      <c r="AH22" s="287"/>
      <c r="AI22" s="287"/>
      <c r="AJ22" s="287"/>
      <c r="AK22" s="287"/>
      <c r="AL22" s="287"/>
      <c r="AM22" s="287"/>
      <c r="AN22" s="287"/>
      <c r="AO22" s="288"/>
      <c r="AP22" s="286"/>
      <c r="AQ22" s="287"/>
      <c r="AR22" s="287"/>
      <c r="AS22" s="287"/>
      <c r="AT22" s="287"/>
      <c r="AU22" s="288"/>
      <c r="AV22" s="286"/>
      <c r="AW22" s="287"/>
      <c r="AX22" s="287"/>
      <c r="AY22" s="287"/>
      <c r="AZ22" s="287"/>
      <c r="BA22" s="287"/>
      <c r="BB22" s="287"/>
      <c r="BC22" s="288"/>
      <c r="BD22" s="286"/>
      <c r="BE22" s="287"/>
      <c r="BF22" s="287"/>
      <c r="BG22" s="287"/>
      <c r="BH22" s="288"/>
      <c r="BI22" s="286"/>
      <c r="BJ22" s="287"/>
      <c r="BK22" s="287"/>
      <c r="BL22" s="287"/>
      <c r="BM22" s="287"/>
      <c r="BN22" s="287"/>
      <c r="BO22" s="287"/>
      <c r="BP22" s="288"/>
      <c r="BQ22" s="286"/>
      <c r="BR22" s="287"/>
      <c r="BS22" s="287"/>
      <c r="BT22" s="287"/>
      <c r="BU22" s="287"/>
      <c r="BV22" s="288"/>
      <c r="BW22" s="286"/>
      <c r="BX22" s="287"/>
      <c r="BY22" s="287"/>
      <c r="BZ22" s="287"/>
      <c r="CA22" s="288"/>
      <c r="CB22" s="286"/>
      <c r="CC22" s="287"/>
      <c r="CD22" s="287"/>
      <c r="CE22" s="287"/>
      <c r="CF22" s="287"/>
      <c r="CG22" s="287"/>
      <c r="CH22" s="288"/>
      <c r="CI22" s="286" t="s">
        <v>415</v>
      </c>
      <c r="CJ22" s="287"/>
      <c r="CK22" s="287"/>
      <c r="CL22" s="287"/>
      <c r="CM22" s="287"/>
      <c r="CN22" s="287"/>
      <c r="CO22" s="287"/>
      <c r="CP22" s="288"/>
      <c r="CQ22" s="286" t="s">
        <v>415</v>
      </c>
      <c r="CR22" s="287"/>
      <c r="CS22" s="287"/>
      <c r="CT22" s="287"/>
      <c r="CU22" s="287"/>
      <c r="CV22" s="287"/>
      <c r="CW22" s="287"/>
      <c r="CX22" s="288"/>
      <c r="CY22" s="286"/>
      <c r="CZ22" s="287"/>
      <c r="DA22" s="287"/>
      <c r="DB22" s="287"/>
      <c r="DC22" s="287"/>
      <c r="DD22" s="287"/>
      <c r="DE22" s="288"/>
      <c r="DF22" s="286"/>
      <c r="DG22" s="287"/>
      <c r="DH22" s="287"/>
      <c r="DI22" s="287"/>
      <c r="DJ22" s="287"/>
      <c r="DK22" s="287"/>
      <c r="DL22" s="287"/>
      <c r="DM22" s="288"/>
      <c r="DN22" s="287"/>
      <c r="DO22" s="287"/>
      <c r="DP22" s="287"/>
      <c r="DQ22" s="287"/>
      <c r="DR22" s="287"/>
      <c r="DS22" s="287"/>
      <c r="DT22" s="287"/>
      <c r="DU22" s="288"/>
      <c r="DV22" s="286"/>
      <c r="DW22" s="287"/>
      <c r="DX22" s="287"/>
      <c r="DY22" s="287"/>
      <c r="DZ22" s="287"/>
      <c r="EA22" s="287"/>
      <c r="EB22" s="287"/>
      <c r="EC22" s="288"/>
      <c r="ED22" s="287"/>
      <c r="EE22" s="287"/>
      <c r="EF22" s="287"/>
      <c r="EG22" s="287"/>
      <c r="EH22" s="287"/>
      <c r="EI22" s="287"/>
      <c r="EJ22" s="287"/>
      <c r="EK22" s="287"/>
    </row>
    <row r="23" spans="1:141" s="44" customFormat="1" ht="12.75" customHeight="1">
      <c r="A23" s="96"/>
      <c r="B23" s="96"/>
      <c r="C23" s="96"/>
      <c r="D23" s="96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6"/>
      <c r="P23" s="96"/>
      <c r="Q23" s="96"/>
      <c r="R23" s="289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294"/>
      <c r="AG23" s="289"/>
      <c r="AH23" s="96"/>
      <c r="AI23" s="96"/>
      <c r="AJ23" s="96"/>
      <c r="AK23" s="96"/>
      <c r="AL23" s="96"/>
      <c r="AM23" s="96"/>
      <c r="AN23" s="96"/>
      <c r="AO23" s="294"/>
      <c r="AP23" s="289"/>
      <c r="AQ23" s="96"/>
      <c r="AR23" s="96"/>
      <c r="AS23" s="96"/>
      <c r="AT23" s="96"/>
      <c r="AU23" s="294"/>
      <c r="AV23" s="289"/>
      <c r="AW23" s="96"/>
      <c r="AX23" s="96"/>
      <c r="AY23" s="96"/>
      <c r="AZ23" s="96"/>
      <c r="BA23" s="96"/>
      <c r="BB23" s="96"/>
      <c r="BC23" s="294"/>
      <c r="BD23" s="289"/>
      <c r="BE23" s="96"/>
      <c r="BF23" s="96"/>
      <c r="BG23" s="96"/>
      <c r="BH23" s="294"/>
      <c r="BI23" s="289"/>
      <c r="BJ23" s="96"/>
      <c r="BK23" s="96"/>
      <c r="BL23" s="96"/>
      <c r="BM23" s="96"/>
      <c r="BN23" s="96"/>
      <c r="BO23" s="96"/>
      <c r="BP23" s="294"/>
      <c r="BQ23" s="289"/>
      <c r="BR23" s="96"/>
      <c r="BS23" s="96"/>
      <c r="BT23" s="96"/>
      <c r="BU23" s="96"/>
      <c r="BV23" s="294"/>
      <c r="BW23" s="289"/>
      <c r="BX23" s="96"/>
      <c r="BY23" s="96"/>
      <c r="BZ23" s="96"/>
      <c r="CA23" s="294"/>
      <c r="CB23" s="289"/>
      <c r="CC23" s="96"/>
      <c r="CD23" s="96"/>
      <c r="CE23" s="96"/>
      <c r="CF23" s="96"/>
      <c r="CG23" s="96"/>
      <c r="CH23" s="294"/>
      <c r="CI23" s="289" t="s">
        <v>359</v>
      </c>
      <c r="CJ23" s="96"/>
      <c r="CK23" s="96"/>
      <c r="CL23" s="96"/>
      <c r="CM23" s="96"/>
      <c r="CN23" s="96"/>
      <c r="CO23" s="96"/>
      <c r="CP23" s="294"/>
      <c r="CQ23" s="289" t="s">
        <v>359</v>
      </c>
      <c r="CR23" s="96"/>
      <c r="CS23" s="96"/>
      <c r="CT23" s="96"/>
      <c r="CU23" s="96"/>
      <c r="CV23" s="96"/>
      <c r="CW23" s="96"/>
      <c r="CX23" s="294"/>
      <c r="CY23" s="289"/>
      <c r="CZ23" s="96"/>
      <c r="DA23" s="96"/>
      <c r="DB23" s="96"/>
      <c r="DC23" s="96"/>
      <c r="DD23" s="96"/>
      <c r="DE23" s="294"/>
      <c r="DF23" s="289"/>
      <c r="DG23" s="96"/>
      <c r="DH23" s="96"/>
      <c r="DI23" s="96"/>
      <c r="DJ23" s="96"/>
      <c r="DK23" s="96"/>
      <c r="DL23" s="96"/>
      <c r="DM23" s="294"/>
      <c r="DN23" s="96"/>
      <c r="DO23" s="96"/>
      <c r="DP23" s="96"/>
      <c r="DQ23" s="96"/>
      <c r="DR23" s="96"/>
      <c r="DS23" s="96"/>
      <c r="DT23" s="96"/>
      <c r="DU23" s="294"/>
      <c r="DV23" s="289"/>
      <c r="DW23" s="96"/>
      <c r="DX23" s="96"/>
      <c r="DY23" s="96"/>
      <c r="DZ23" s="96"/>
      <c r="EA23" s="96"/>
      <c r="EB23" s="96"/>
      <c r="EC23" s="294"/>
      <c r="ED23" s="96"/>
      <c r="EE23" s="96"/>
      <c r="EF23" s="96"/>
      <c r="EG23" s="96"/>
      <c r="EH23" s="96"/>
      <c r="EI23" s="96"/>
      <c r="EJ23" s="96"/>
      <c r="EK23" s="96"/>
    </row>
    <row r="24" spans="1:141" s="26" customFormat="1" ht="13.5" thickBot="1">
      <c r="A24" s="145">
        <v>1</v>
      </c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0">
        <v>2</v>
      </c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>
        <v>3</v>
      </c>
      <c r="AH24" s="140"/>
      <c r="AI24" s="140"/>
      <c r="AJ24" s="140"/>
      <c r="AK24" s="140"/>
      <c r="AL24" s="140"/>
      <c r="AM24" s="140"/>
      <c r="AN24" s="140"/>
      <c r="AO24" s="140"/>
      <c r="AP24" s="140">
        <v>4</v>
      </c>
      <c r="AQ24" s="140"/>
      <c r="AR24" s="140"/>
      <c r="AS24" s="140"/>
      <c r="AT24" s="140"/>
      <c r="AU24" s="140"/>
      <c r="AV24" s="335" t="s">
        <v>916</v>
      </c>
      <c r="AW24" s="335"/>
      <c r="AX24" s="335"/>
      <c r="AY24" s="335"/>
      <c r="AZ24" s="335"/>
      <c r="BA24" s="335"/>
      <c r="BB24" s="335"/>
      <c r="BC24" s="335"/>
      <c r="BD24" s="140">
        <v>5</v>
      </c>
      <c r="BE24" s="140"/>
      <c r="BF24" s="140"/>
      <c r="BG24" s="140"/>
      <c r="BH24" s="140"/>
      <c r="BI24" s="140">
        <v>6</v>
      </c>
      <c r="BJ24" s="140"/>
      <c r="BK24" s="140"/>
      <c r="BL24" s="140"/>
      <c r="BM24" s="140"/>
      <c r="BN24" s="140"/>
      <c r="BO24" s="140"/>
      <c r="BP24" s="140"/>
      <c r="BQ24" s="140">
        <v>7</v>
      </c>
      <c r="BR24" s="140"/>
      <c r="BS24" s="140"/>
      <c r="BT24" s="140"/>
      <c r="BU24" s="140"/>
      <c r="BV24" s="140"/>
      <c r="BW24" s="140">
        <v>8</v>
      </c>
      <c r="BX24" s="140"/>
      <c r="BY24" s="140"/>
      <c r="BZ24" s="140"/>
      <c r="CA24" s="140"/>
      <c r="CB24" s="140">
        <v>9</v>
      </c>
      <c r="CC24" s="140"/>
      <c r="CD24" s="140"/>
      <c r="CE24" s="140"/>
      <c r="CF24" s="140"/>
      <c r="CG24" s="140"/>
      <c r="CH24" s="140"/>
      <c r="CI24" s="140">
        <v>10</v>
      </c>
      <c r="CJ24" s="140"/>
      <c r="CK24" s="140"/>
      <c r="CL24" s="140"/>
      <c r="CM24" s="140"/>
      <c r="CN24" s="140"/>
      <c r="CO24" s="140"/>
      <c r="CP24" s="140"/>
      <c r="CQ24" s="140">
        <v>11</v>
      </c>
      <c r="CR24" s="140"/>
      <c r="CS24" s="140"/>
      <c r="CT24" s="140"/>
      <c r="CU24" s="140"/>
      <c r="CV24" s="140"/>
      <c r="CW24" s="140"/>
      <c r="CX24" s="140"/>
      <c r="CY24" s="140">
        <v>12</v>
      </c>
      <c r="CZ24" s="140"/>
      <c r="DA24" s="140"/>
      <c r="DB24" s="140"/>
      <c r="DC24" s="140"/>
      <c r="DD24" s="140"/>
      <c r="DE24" s="140"/>
      <c r="DF24" s="140">
        <v>13</v>
      </c>
      <c r="DG24" s="140"/>
      <c r="DH24" s="140"/>
      <c r="DI24" s="140"/>
      <c r="DJ24" s="140"/>
      <c r="DK24" s="140"/>
      <c r="DL24" s="140"/>
      <c r="DM24" s="140"/>
      <c r="DN24" s="140">
        <v>14</v>
      </c>
      <c r="DO24" s="140"/>
      <c r="DP24" s="140"/>
      <c r="DQ24" s="140"/>
      <c r="DR24" s="140"/>
      <c r="DS24" s="140"/>
      <c r="DT24" s="140"/>
      <c r="DU24" s="140"/>
      <c r="DV24" s="140">
        <v>15</v>
      </c>
      <c r="DW24" s="140"/>
      <c r="DX24" s="140"/>
      <c r="DY24" s="140"/>
      <c r="DZ24" s="140"/>
      <c r="EA24" s="140"/>
      <c r="EB24" s="140"/>
      <c r="EC24" s="140"/>
      <c r="ED24" s="140">
        <v>16</v>
      </c>
      <c r="EE24" s="140"/>
      <c r="EF24" s="140"/>
      <c r="EG24" s="140"/>
      <c r="EH24" s="140"/>
      <c r="EI24" s="140"/>
      <c r="EJ24" s="140"/>
      <c r="EK24" s="141"/>
    </row>
    <row r="25" spans="1:141" s="26" customFormat="1" ht="15" customHeight="1">
      <c r="A25" s="106" t="s">
        <v>417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253" t="s">
        <v>43</v>
      </c>
      <c r="S25" s="253"/>
      <c r="T25" s="253"/>
      <c r="U25" s="253"/>
      <c r="V25" s="253"/>
      <c r="W25" s="253"/>
      <c r="X25" s="253"/>
      <c r="Y25" s="253"/>
      <c r="Z25" s="253"/>
      <c r="AA25" s="253"/>
      <c r="AB25" s="253"/>
      <c r="AC25" s="253"/>
      <c r="AD25" s="253"/>
      <c r="AE25" s="253"/>
      <c r="AF25" s="308"/>
      <c r="AG25" s="90" t="s">
        <v>43</v>
      </c>
      <c r="AH25" s="91"/>
      <c r="AI25" s="91"/>
      <c r="AJ25" s="91"/>
      <c r="AK25" s="91"/>
      <c r="AL25" s="91"/>
      <c r="AM25" s="91"/>
      <c r="AN25" s="91"/>
      <c r="AO25" s="91"/>
      <c r="AP25" s="91" t="s">
        <v>43</v>
      </c>
      <c r="AQ25" s="91"/>
      <c r="AR25" s="91"/>
      <c r="AS25" s="91"/>
      <c r="AT25" s="91"/>
      <c r="AU25" s="91"/>
      <c r="AV25" s="246"/>
      <c r="AW25" s="246"/>
      <c r="AX25" s="246"/>
      <c r="AY25" s="246"/>
      <c r="AZ25" s="246"/>
      <c r="BA25" s="246"/>
      <c r="BB25" s="246"/>
      <c r="BC25" s="336"/>
      <c r="BD25" s="318" t="s">
        <v>43</v>
      </c>
      <c r="BE25" s="94"/>
      <c r="BF25" s="94"/>
      <c r="BG25" s="94"/>
      <c r="BH25" s="94"/>
      <c r="BI25" s="253" t="s">
        <v>43</v>
      </c>
      <c r="BJ25" s="253"/>
      <c r="BK25" s="253"/>
      <c r="BL25" s="253"/>
      <c r="BM25" s="253"/>
      <c r="BN25" s="253"/>
      <c r="BO25" s="253"/>
      <c r="BP25" s="308"/>
      <c r="BQ25" s="90" t="s">
        <v>43</v>
      </c>
      <c r="BR25" s="91"/>
      <c r="BS25" s="91"/>
      <c r="BT25" s="91"/>
      <c r="BU25" s="91"/>
      <c r="BV25" s="91"/>
      <c r="BW25" s="91" t="s">
        <v>44</v>
      </c>
      <c r="BX25" s="91"/>
      <c r="BY25" s="91"/>
      <c r="BZ25" s="91"/>
      <c r="CA25" s="91"/>
      <c r="CB25" s="242"/>
      <c r="CC25" s="242"/>
      <c r="CD25" s="242"/>
      <c r="CE25" s="242"/>
      <c r="CF25" s="242"/>
      <c r="CG25" s="242"/>
      <c r="CH25" s="242"/>
      <c r="CI25" s="242"/>
      <c r="CJ25" s="242"/>
      <c r="CK25" s="242"/>
      <c r="CL25" s="242"/>
      <c r="CM25" s="242"/>
      <c r="CN25" s="242"/>
      <c r="CO25" s="242"/>
      <c r="CP25" s="242"/>
      <c r="CQ25" s="242"/>
      <c r="CR25" s="242"/>
      <c r="CS25" s="242"/>
      <c r="CT25" s="242"/>
      <c r="CU25" s="242"/>
      <c r="CV25" s="242"/>
      <c r="CW25" s="242"/>
      <c r="CX25" s="242"/>
      <c r="CY25" s="242"/>
      <c r="CZ25" s="242"/>
      <c r="DA25" s="242"/>
      <c r="DB25" s="242"/>
      <c r="DC25" s="242"/>
      <c r="DD25" s="242"/>
      <c r="DE25" s="242"/>
      <c r="DF25" s="242"/>
      <c r="DG25" s="242"/>
      <c r="DH25" s="242"/>
      <c r="DI25" s="242"/>
      <c r="DJ25" s="242"/>
      <c r="DK25" s="242"/>
      <c r="DL25" s="242"/>
      <c r="DM25" s="242"/>
      <c r="DN25" s="242"/>
      <c r="DO25" s="242"/>
      <c r="DP25" s="242"/>
      <c r="DQ25" s="242"/>
      <c r="DR25" s="242"/>
      <c r="DS25" s="242"/>
      <c r="DT25" s="242"/>
      <c r="DU25" s="242"/>
      <c r="DV25" s="242"/>
      <c r="DW25" s="242"/>
      <c r="DX25" s="242"/>
      <c r="DY25" s="242"/>
      <c r="DZ25" s="242"/>
      <c r="EA25" s="242"/>
      <c r="EB25" s="242"/>
      <c r="EC25" s="242"/>
      <c r="ED25" s="242"/>
      <c r="EE25" s="242"/>
      <c r="EF25" s="242"/>
      <c r="EG25" s="242"/>
      <c r="EH25" s="242"/>
      <c r="EI25" s="242"/>
      <c r="EJ25" s="242"/>
      <c r="EK25" s="243"/>
    </row>
    <row r="26" spans="1:141" s="26" customFormat="1" ht="12.75">
      <c r="A26" s="128" t="s">
        <v>139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326" t="s">
        <v>1184</v>
      </c>
      <c r="S26" s="327"/>
      <c r="T26" s="327"/>
      <c r="U26" s="327"/>
      <c r="V26" s="327"/>
      <c r="W26" s="327"/>
      <c r="X26" s="327"/>
      <c r="Y26" s="327"/>
      <c r="Z26" s="327"/>
      <c r="AA26" s="327"/>
      <c r="AB26" s="327"/>
      <c r="AC26" s="327"/>
      <c r="AD26" s="327"/>
      <c r="AE26" s="327"/>
      <c r="AF26" s="328"/>
      <c r="AG26" s="330" t="s">
        <v>1181</v>
      </c>
      <c r="AH26" s="331"/>
      <c r="AI26" s="331"/>
      <c r="AJ26" s="331"/>
      <c r="AK26" s="331"/>
      <c r="AL26" s="331"/>
      <c r="AM26" s="331"/>
      <c r="AN26" s="331"/>
      <c r="AO26" s="331"/>
      <c r="AP26" s="241"/>
      <c r="AQ26" s="241"/>
      <c r="AR26" s="241"/>
      <c r="AS26" s="241"/>
      <c r="AT26" s="241"/>
      <c r="AU26" s="241"/>
      <c r="AV26" s="241"/>
      <c r="AW26" s="241"/>
      <c r="AX26" s="241"/>
      <c r="AY26" s="241"/>
      <c r="AZ26" s="241"/>
      <c r="BA26" s="241"/>
      <c r="BB26" s="241"/>
      <c r="BC26" s="334"/>
      <c r="BD26" s="332" t="s">
        <v>1182</v>
      </c>
      <c r="BE26" s="331"/>
      <c r="BF26" s="331"/>
      <c r="BG26" s="331"/>
      <c r="BH26" s="331"/>
      <c r="BI26" s="241" t="s">
        <v>1188</v>
      </c>
      <c r="BJ26" s="241"/>
      <c r="BK26" s="241"/>
      <c r="BL26" s="241"/>
      <c r="BM26" s="241"/>
      <c r="BN26" s="241"/>
      <c r="BO26" s="241"/>
      <c r="BP26" s="244"/>
      <c r="BQ26" s="319" t="s">
        <v>1189</v>
      </c>
      <c r="BR26" s="241"/>
      <c r="BS26" s="241"/>
      <c r="BT26" s="241"/>
      <c r="BU26" s="241"/>
      <c r="BV26" s="241"/>
      <c r="BW26" s="94" t="s">
        <v>425</v>
      </c>
      <c r="BX26" s="94"/>
      <c r="BY26" s="94"/>
      <c r="BZ26" s="94"/>
      <c r="CA26" s="94"/>
      <c r="CB26" s="320">
        <v>2961.2</v>
      </c>
      <c r="CC26" s="320"/>
      <c r="CD26" s="320"/>
      <c r="CE26" s="320"/>
      <c r="CF26" s="320"/>
      <c r="CG26" s="320"/>
      <c r="CH26" s="320"/>
      <c r="CI26" s="237">
        <v>2961.2</v>
      </c>
      <c r="CJ26" s="237"/>
      <c r="CK26" s="237"/>
      <c r="CL26" s="237"/>
      <c r="CM26" s="237"/>
      <c r="CN26" s="237"/>
      <c r="CO26" s="237"/>
      <c r="CP26" s="237"/>
      <c r="CQ26" s="237"/>
      <c r="CR26" s="237"/>
      <c r="CS26" s="237"/>
      <c r="CT26" s="237"/>
      <c r="CU26" s="237"/>
      <c r="CV26" s="237"/>
      <c r="CW26" s="237"/>
      <c r="CX26" s="237"/>
      <c r="CY26" s="237"/>
      <c r="CZ26" s="237"/>
      <c r="DA26" s="237"/>
      <c r="DB26" s="237"/>
      <c r="DC26" s="237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26" customFormat="1" ht="35.25" customHeight="1">
      <c r="A27" s="107" t="s">
        <v>1171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329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5"/>
      <c r="AG27" s="330"/>
      <c r="AH27" s="331"/>
      <c r="AI27" s="331"/>
      <c r="AJ27" s="331"/>
      <c r="AK27" s="331"/>
      <c r="AL27" s="331"/>
      <c r="AM27" s="331"/>
      <c r="AN27" s="331"/>
      <c r="AO27" s="331"/>
      <c r="AP27" s="241"/>
      <c r="AQ27" s="241"/>
      <c r="AR27" s="241"/>
      <c r="AS27" s="241"/>
      <c r="AT27" s="241"/>
      <c r="AU27" s="241"/>
      <c r="AV27" s="241"/>
      <c r="AW27" s="241"/>
      <c r="AX27" s="241"/>
      <c r="AY27" s="241"/>
      <c r="AZ27" s="241"/>
      <c r="BA27" s="241"/>
      <c r="BB27" s="241"/>
      <c r="BC27" s="334"/>
      <c r="BD27" s="332"/>
      <c r="BE27" s="331"/>
      <c r="BF27" s="331"/>
      <c r="BG27" s="331"/>
      <c r="BH27" s="331"/>
      <c r="BI27" s="241"/>
      <c r="BJ27" s="241"/>
      <c r="BK27" s="241"/>
      <c r="BL27" s="241"/>
      <c r="BM27" s="241"/>
      <c r="BN27" s="241"/>
      <c r="BO27" s="241"/>
      <c r="BP27" s="244"/>
      <c r="BQ27" s="319"/>
      <c r="BR27" s="241"/>
      <c r="BS27" s="241"/>
      <c r="BT27" s="241"/>
      <c r="BU27" s="241"/>
      <c r="BV27" s="241"/>
      <c r="BW27" s="94"/>
      <c r="BX27" s="94"/>
      <c r="BY27" s="94"/>
      <c r="BZ27" s="94"/>
      <c r="CA27" s="94"/>
      <c r="CB27" s="320"/>
      <c r="CC27" s="320"/>
      <c r="CD27" s="320"/>
      <c r="CE27" s="320"/>
      <c r="CF27" s="320"/>
      <c r="CG27" s="320"/>
      <c r="CH27" s="320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8"/>
    </row>
    <row r="28" spans="1:141" s="26" customFormat="1" ht="15" customHeight="1">
      <c r="A28" s="106" t="s">
        <v>418</v>
      </c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253" t="s">
        <v>43</v>
      </c>
      <c r="S28" s="253"/>
      <c r="T28" s="253"/>
      <c r="U28" s="253"/>
      <c r="V28" s="253"/>
      <c r="W28" s="253"/>
      <c r="X28" s="253"/>
      <c r="Y28" s="253"/>
      <c r="Z28" s="253"/>
      <c r="AA28" s="253"/>
      <c r="AB28" s="253"/>
      <c r="AC28" s="253"/>
      <c r="AD28" s="253"/>
      <c r="AE28" s="253"/>
      <c r="AF28" s="308"/>
      <c r="AG28" s="93" t="s">
        <v>43</v>
      </c>
      <c r="AH28" s="94"/>
      <c r="AI28" s="94"/>
      <c r="AJ28" s="94"/>
      <c r="AK28" s="94"/>
      <c r="AL28" s="94"/>
      <c r="AM28" s="94"/>
      <c r="AN28" s="94"/>
      <c r="AO28" s="94"/>
      <c r="AP28" s="94" t="s">
        <v>43</v>
      </c>
      <c r="AQ28" s="94"/>
      <c r="AR28" s="94"/>
      <c r="AS28" s="94"/>
      <c r="AT28" s="94"/>
      <c r="AU28" s="94"/>
      <c r="AV28" s="241"/>
      <c r="AW28" s="241"/>
      <c r="AX28" s="241"/>
      <c r="AY28" s="241"/>
      <c r="AZ28" s="241"/>
      <c r="BA28" s="241"/>
      <c r="BB28" s="241"/>
      <c r="BC28" s="334"/>
      <c r="BD28" s="318" t="s">
        <v>43</v>
      </c>
      <c r="BE28" s="94"/>
      <c r="BF28" s="94"/>
      <c r="BG28" s="94"/>
      <c r="BH28" s="94"/>
      <c r="BI28" s="253" t="s">
        <v>43</v>
      </c>
      <c r="BJ28" s="253"/>
      <c r="BK28" s="253"/>
      <c r="BL28" s="253"/>
      <c r="BM28" s="253"/>
      <c r="BN28" s="253"/>
      <c r="BO28" s="253"/>
      <c r="BP28" s="308"/>
      <c r="BQ28" s="93" t="s">
        <v>43</v>
      </c>
      <c r="BR28" s="94"/>
      <c r="BS28" s="94"/>
      <c r="BT28" s="94"/>
      <c r="BU28" s="94"/>
      <c r="BV28" s="94"/>
      <c r="BW28" s="94" t="s">
        <v>45</v>
      </c>
      <c r="BX28" s="94"/>
      <c r="BY28" s="94"/>
      <c r="BZ28" s="94"/>
      <c r="CA28" s="94"/>
      <c r="CB28" s="237"/>
      <c r="CC28" s="237"/>
      <c r="CD28" s="237"/>
      <c r="CE28" s="237"/>
      <c r="CF28" s="237"/>
      <c r="CG28" s="237"/>
      <c r="CH28" s="237"/>
      <c r="CI28" s="237"/>
      <c r="CJ28" s="237"/>
      <c r="CK28" s="237"/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26" customFormat="1" ht="12.75">
      <c r="A29" s="128" t="s">
        <v>139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240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57"/>
      <c r="AG29" s="319"/>
      <c r="AH29" s="241"/>
      <c r="AI29" s="241"/>
      <c r="AJ29" s="241"/>
      <c r="AK29" s="241"/>
      <c r="AL29" s="241"/>
      <c r="AM29" s="241"/>
      <c r="AN29" s="241"/>
      <c r="AO29" s="241"/>
      <c r="AP29" s="241"/>
      <c r="AQ29" s="241"/>
      <c r="AR29" s="241"/>
      <c r="AS29" s="241"/>
      <c r="AT29" s="241"/>
      <c r="AU29" s="241"/>
      <c r="AV29" s="241"/>
      <c r="AW29" s="241"/>
      <c r="AX29" s="241"/>
      <c r="AY29" s="241"/>
      <c r="AZ29" s="241"/>
      <c r="BA29" s="241"/>
      <c r="BB29" s="241"/>
      <c r="BC29" s="334"/>
      <c r="BD29" s="260"/>
      <c r="BE29" s="241"/>
      <c r="BF29" s="241"/>
      <c r="BG29" s="241"/>
      <c r="BH29" s="241"/>
      <c r="BI29" s="241"/>
      <c r="BJ29" s="241"/>
      <c r="BK29" s="241"/>
      <c r="BL29" s="241"/>
      <c r="BM29" s="241"/>
      <c r="BN29" s="241"/>
      <c r="BO29" s="241"/>
      <c r="BP29" s="244"/>
      <c r="BQ29" s="319"/>
      <c r="BR29" s="241"/>
      <c r="BS29" s="241"/>
      <c r="BT29" s="241"/>
      <c r="BU29" s="241"/>
      <c r="BV29" s="241"/>
      <c r="BW29" s="94" t="s">
        <v>426</v>
      </c>
      <c r="BX29" s="94"/>
      <c r="BY29" s="94"/>
      <c r="BZ29" s="94"/>
      <c r="CA29" s="94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26" customFormat="1" ht="12.75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240"/>
      <c r="S30" s="240"/>
      <c r="T30" s="240"/>
      <c r="U30" s="240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57"/>
      <c r="AG30" s="319"/>
      <c r="AH30" s="241"/>
      <c r="AI30" s="241"/>
      <c r="AJ30" s="241"/>
      <c r="AK30" s="241"/>
      <c r="AL30" s="241"/>
      <c r="AM30" s="241"/>
      <c r="AN30" s="241"/>
      <c r="AO30" s="241"/>
      <c r="AP30" s="241"/>
      <c r="AQ30" s="241"/>
      <c r="AR30" s="241"/>
      <c r="AS30" s="241"/>
      <c r="AT30" s="241"/>
      <c r="AU30" s="241"/>
      <c r="AV30" s="241"/>
      <c r="AW30" s="241"/>
      <c r="AX30" s="241"/>
      <c r="AY30" s="241"/>
      <c r="AZ30" s="241"/>
      <c r="BA30" s="241"/>
      <c r="BB30" s="241"/>
      <c r="BC30" s="334"/>
      <c r="BD30" s="260"/>
      <c r="BE30" s="241"/>
      <c r="BF30" s="241"/>
      <c r="BG30" s="241"/>
      <c r="BH30" s="241"/>
      <c r="BI30" s="241"/>
      <c r="BJ30" s="241"/>
      <c r="BK30" s="241"/>
      <c r="BL30" s="241"/>
      <c r="BM30" s="241"/>
      <c r="BN30" s="241"/>
      <c r="BO30" s="241"/>
      <c r="BP30" s="244"/>
      <c r="BQ30" s="319"/>
      <c r="BR30" s="241"/>
      <c r="BS30" s="241"/>
      <c r="BT30" s="241"/>
      <c r="BU30" s="241"/>
      <c r="BV30" s="241"/>
      <c r="BW30" s="94"/>
      <c r="BX30" s="94"/>
      <c r="BY30" s="94"/>
      <c r="BZ30" s="94"/>
      <c r="CA30" s="94"/>
      <c r="CB30" s="237"/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26" customFormat="1" ht="15" customHeight="1">
      <c r="A31" s="106"/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240"/>
      <c r="S31" s="240"/>
      <c r="T31" s="240"/>
      <c r="U31" s="240"/>
      <c r="V31" s="240"/>
      <c r="W31" s="240"/>
      <c r="X31" s="240"/>
      <c r="Y31" s="240"/>
      <c r="Z31" s="240"/>
      <c r="AA31" s="240"/>
      <c r="AB31" s="240"/>
      <c r="AC31" s="240"/>
      <c r="AD31" s="240"/>
      <c r="AE31" s="240"/>
      <c r="AF31" s="257"/>
      <c r="AG31" s="319"/>
      <c r="AH31" s="241"/>
      <c r="AI31" s="241"/>
      <c r="AJ31" s="241"/>
      <c r="AK31" s="241"/>
      <c r="AL31" s="241"/>
      <c r="AM31" s="241"/>
      <c r="AN31" s="241"/>
      <c r="AO31" s="241"/>
      <c r="AP31" s="241"/>
      <c r="AQ31" s="241"/>
      <c r="AR31" s="241"/>
      <c r="AS31" s="241"/>
      <c r="AT31" s="241"/>
      <c r="AU31" s="241"/>
      <c r="AV31" s="241"/>
      <c r="AW31" s="241"/>
      <c r="AX31" s="241"/>
      <c r="AY31" s="241"/>
      <c r="AZ31" s="241"/>
      <c r="BA31" s="241"/>
      <c r="BB31" s="241"/>
      <c r="BC31" s="334"/>
      <c r="BD31" s="260"/>
      <c r="BE31" s="241"/>
      <c r="BF31" s="241"/>
      <c r="BG31" s="241"/>
      <c r="BH31" s="241"/>
      <c r="BI31" s="240"/>
      <c r="BJ31" s="240"/>
      <c r="BK31" s="240"/>
      <c r="BL31" s="240"/>
      <c r="BM31" s="240"/>
      <c r="BN31" s="240"/>
      <c r="BO31" s="240"/>
      <c r="BP31" s="257"/>
      <c r="BQ31" s="319"/>
      <c r="BR31" s="241"/>
      <c r="BS31" s="241"/>
      <c r="BT31" s="241"/>
      <c r="BU31" s="241"/>
      <c r="BV31" s="241"/>
      <c r="BW31" s="94"/>
      <c r="BX31" s="94"/>
      <c r="BY31" s="94"/>
      <c r="BZ31" s="94"/>
      <c r="CA31" s="94"/>
      <c r="CB31" s="237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8"/>
    </row>
    <row r="32" spans="1:141" s="26" customFormat="1" ht="12.75">
      <c r="A32" s="124" t="s">
        <v>419</v>
      </c>
      <c r="B32" s="124"/>
      <c r="C32" s="124"/>
      <c r="D32" s="124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253" t="s">
        <v>43</v>
      </c>
      <c r="S32" s="253"/>
      <c r="T32" s="253"/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308"/>
      <c r="AG32" s="93" t="s">
        <v>43</v>
      </c>
      <c r="AH32" s="94"/>
      <c r="AI32" s="94"/>
      <c r="AJ32" s="94"/>
      <c r="AK32" s="94"/>
      <c r="AL32" s="94"/>
      <c r="AM32" s="94"/>
      <c r="AN32" s="94"/>
      <c r="AO32" s="94"/>
      <c r="AP32" s="94" t="s">
        <v>43</v>
      </c>
      <c r="AQ32" s="94"/>
      <c r="AR32" s="94"/>
      <c r="AS32" s="94"/>
      <c r="AT32" s="94"/>
      <c r="AU32" s="94"/>
      <c r="AV32" s="241"/>
      <c r="AW32" s="241"/>
      <c r="AX32" s="241"/>
      <c r="AY32" s="241"/>
      <c r="AZ32" s="241"/>
      <c r="BA32" s="241"/>
      <c r="BB32" s="241"/>
      <c r="BC32" s="334"/>
      <c r="BD32" s="318" t="s">
        <v>43</v>
      </c>
      <c r="BE32" s="94"/>
      <c r="BF32" s="94"/>
      <c r="BG32" s="94"/>
      <c r="BH32" s="94"/>
      <c r="BI32" s="94" t="s">
        <v>43</v>
      </c>
      <c r="BJ32" s="94"/>
      <c r="BK32" s="94"/>
      <c r="BL32" s="94"/>
      <c r="BM32" s="94"/>
      <c r="BN32" s="94"/>
      <c r="BO32" s="94"/>
      <c r="BP32" s="321"/>
      <c r="BQ32" s="93" t="s">
        <v>43</v>
      </c>
      <c r="BR32" s="94"/>
      <c r="BS32" s="94"/>
      <c r="BT32" s="94"/>
      <c r="BU32" s="94"/>
      <c r="BV32" s="94"/>
      <c r="BW32" s="94" t="s">
        <v>174</v>
      </c>
      <c r="BX32" s="94"/>
      <c r="BY32" s="94"/>
      <c r="BZ32" s="94"/>
      <c r="CA32" s="94"/>
      <c r="CB32" s="237"/>
      <c r="CC32" s="237"/>
      <c r="CD32" s="237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26" customFormat="1" ht="12.75">
      <c r="A33" s="107" t="s">
        <v>420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253"/>
      <c r="S33" s="253"/>
      <c r="T33" s="253"/>
      <c r="U33" s="253"/>
      <c r="V33" s="253"/>
      <c r="W33" s="253"/>
      <c r="X33" s="253"/>
      <c r="Y33" s="253"/>
      <c r="Z33" s="253"/>
      <c r="AA33" s="253"/>
      <c r="AB33" s="253"/>
      <c r="AC33" s="253"/>
      <c r="AD33" s="253"/>
      <c r="AE33" s="253"/>
      <c r="AF33" s="308"/>
      <c r="AG33" s="93"/>
      <c r="AH33" s="94"/>
      <c r="AI33" s="94"/>
      <c r="AJ33" s="94"/>
      <c r="AK33" s="94"/>
      <c r="AL33" s="94"/>
      <c r="AM33" s="94"/>
      <c r="AN33" s="94"/>
      <c r="AO33" s="94"/>
      <c r="AP33" s="94"/>
      <c r="AQ33" s="94"/>
      <c r="AR33" s="94"/>
      <c r="AS33" s="94"/>
      <c r="AT33" s="94"/>
      <c r="AU33" s="94"/>
      <c r="AV33" s="241"/>
      <c r="AW33" s="241"/>
      <c r="AX33" s="241"/>
      <c r="AY33" s="241"/>
      <c r="AZ33" s="241"/>
      <c r="BA33" s="241"/>
      <c r="BB33" s="241"/>
      <c r="BC33" s="334"/>
      <c r="BD33" s="318"/>
      <c r="BE33" s="94"/>
      <c r="BF33" s="94"/>
      <c r="BG33" s="94"/>
      <c r="BH33" s="94"/>
      <c r="BI33" s="94"/>
      <c r="BJ33" s="94"/>
      <c r="BK33" s="94"/>
      <c r="BL33" s="94"/>
      <c r="BM33" s="94"/>
      <c r="BN33" s="94"/>
      <c r="BO33" s="94"/>
      <c r="BP33" s="321"/>
      <c r="BQ33" s="93"/>
      <c r="BR33" s="94"/>
      <c r="BS33" s="94"/>
      <c r="BT33" s="94"/>
      <c r="BU33" s="94"/>
      <c r="BV33" s="94"/>
      <c r="BW33" s="94"/>
      <c r="BX33" s="94"/>
      <c r="BY33" s="94"/>
      <c r="BZ33" s="94"/>
      <c r="CA33" s="94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26" customFormat="1" ht="12.75">
      <c r="A34" s="128" t="s">
        <v>139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240"/>
      <c r="S34" s="240"/>
      <c r="T34" s="240"/>
      <c r="U34" s="240"/>
      <c r="V34" s="240"/>
      <c r="W34" s="240"/>
      <c r="X34" s="240"/>
      <c r="Y34" s="240"/>
      <c r="Z34" s="240"/>
      <c r="AA34" s="240"/>
      <c r="AB34" s="240"/>
      <c r="AC34" s="240"/>
      <c r="AD34" s="240"/>
      <c r="AE34" s="240"/>
      <c r="AF34" s="257"/>
      <c r="AG34" s="319"/>
      <c r="AH34" s="241"/>
      <c r="AI34" s="241"/>
      <c r="AJ34" s="241"/>
      <c r="AK34" s="241"/>
      <c r="AL34" s="241"/>
      <c r="AM34" s="241"/>
      <c r="AN34" s="241"/>
      <c r="AO34" s="241"/>
      <c r="AP34" s="241"/>
      <c r="AQ34" s="241"/>
      <c r="AR34" s="241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334"/>
      <c r="BD34" s="260"/>
      <c r="BE34" s="241"/>
      <c r="BF34" s="241"/>
      <c r="BG34" s="241"/>
      <c r="BH34" s="241"/>
      <c r="BI34" s="241"/>
      <c r="BJ34" s="241"/>
      <c r="BK34" s="241"/>
      <c r="BL34" s="241"/>
      <c r="BM34" s="241"/>
      <c r="BN34" s="241"/>
      <c r="BO34" s="241"/>
      <c r="BP34" s="244"/>
      <c r="BQ34" s="319"/>
      <c r="BR34" s="241"/>
      <c r="BS34" s="241"/>
      <c r="BT34" s="241"/>
      <c r="BU34" s="241"/>
      <c r="BV34" s="241"/>
      <c r="BW34" s="94" t="s">
        <v>427</v>
      </c>
      <c r="BX34" s="94"/>
      <c r="BY34" s="94"/>
      <c r="BZ34" s="94"/>
      <c r="CA34" s="94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8"/>
    </row>
    <row r="35" spans="1:141" s="26" customFormat="1" ht="12.75">
      <c r="A35" s="107"/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240"/>
      <c r="S35" s="240"/>
      <c r="T35" s="240"/>
      <c r="U35" s="240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57"/>
      <c r="AG35" s="319"/>
      <c r="AH35" s="241"/>
      <c r="AI35" s="241"/>
      <c r="AJ35" s="241"/>
      <c r="AK35" s="241"/>
      <c r="AL35" s="241"/>
      <c r="AM35" s="241"/>
      <c r="AN35" s="241"/>
      <c r="AO35" s="241"/>
      <c r="AP35" s="241"/>
      <c r="AQ35" s="241"/>
      <c r="AR35" s="241"/>
      <c r="AS35" s="241"/>
      <c r="AT35" s="241"/>
      <c r="AU35" s="241"/>
      <c r="AV35" s="241"/>
      <c r="AW35" s="241"/>
      <c r="AX35" s="241"/>
      <c r="AY35" s="241"/>
      <c r="AZ35" s="241"/>
      <c r="BA35" s="241"/>
      <c r="BB35" s="241"/>
      <c r="BC35" s="334"/>
      <c r="BD35" s="260"/>
      <c r="BE35" s="241"/>
      <c r="BF35" s="241"/>
      <c r="BG35" s="241"/>
      <c r="BH35" s="241"/>
      <c r="BI35" s="241"/>
      <c r="BJ35" s="241"/>
      <c r="BK35" s="241"/>
      <c r="BL35" s="241"/>
      <c r="BM35" s="241"/>
      <c r="BN35" s="241"/>
      <c r="BO35" s="241"/>
      <c r="BP35" s="244"/>
      <c r="BQ35" s="319"/>
      <c r="BR35" s="241"/>
      <c r="BS35" s="241"/>
      <c r="BT35" s="241"/>
      <c r="BU35" s="241"/>
      <c r="BV35" s="241"/>
      <c r="BW35" s="94"/>
      <c r="BX35" s="94"/>
      <c r="BY35" s="94"/>
      <c r="BZ35" s="94"/>
      <c r="CA35" s="94"/>
      <c r="CB35" s="237"/>
      <c r="CC35" s="237"/>
      <c r="CD35" s="237"/>
      <c r="CE35" s="237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8"/>
    </row>
    <row r="36" spans="1:141" s="26" customFormat="1" ht="15" customHeight="1">
      <c r="A36" s="106"/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240"/>
      <c r="S36" s="240"/>
      <c r="T36" s="240"/>
      <c r="U36" s="240"/>
      <c r="V36" s="240"/>
      <c r="W36" s="240"/>
      <c r="X36" s="240"/>
      <c r="Y36" s="240"/>
      <c r="Z36" s="240"/>
      <c r="AA36" s="240"/>
      <c r="AB36" s="240"/>
      <c r="AC36" s="240"/>
      <c r="AD36" s="240"/>
      <c r="AE36" s="240"/>
      <c r="AF36" s="257"/>
      <c r="AG36" s="319"/>
      <c r="AH36" s="241"/>
      <c r="AI36" s="241"/>
      <c r="AJ36" s="241"/>
      <c r="AK36" s="241"/>
      <c r="AL36" s="241"/>
      <c r="AM36" s="241"/>
      <c r="AN36" s="241"/>
      <c r="AO36" s="241"/>
      <c r="AP36" s="241"/>
      <c r="AQ36" s="241"/>
      <c r="AR36" s="241"/>
      <c r="AS36" s="241"/>
      <c r="AT36" s="241"/>
      <c r="AU36" s="241"/>
      <c r="AV36" s="241"/>
      <c r="AW36" s="241"/>
      <c r="AX36" s="241"/>
      <c r="AY36" s="241"/>
      <c r="AZ36" s="241"/>
      <c r="BA36" s="241"/>
      <c r="BB36" s="241"/>
      <c r="BC36" s="334"/>
      <c r="BD36" s="260"/>
      <c r="BE36" s="241"/>
      <c r="BF36" s="241"/>
      <c r="BG36" s="241"/>
      <c r="BH36" s="241"/>
      <c r="BI36" s="240"/>
      <c r="BJ36" s="240"/>
      <c r="BK36" s="240"/>
      <c r="BL36" s="240"/>
      <c r="BM36" s="240"/>
      <c r="BN36" s="240"/>
      <c r="BO36" s="240"/>
      <c r="BP36" s="257"/>
      <c r="BQ36" s="319"/>
      <c r="BR36" s="241"/>
      <c r="BS36" s="241"/>
      <c r="BT36" s="241"/>
      <c r="BU36" s="241"/>
      <c r="BV36" s="241"/>
      <c r="BW36" s="94"/>
      <c r="BX36" s="94"/>
      <c r="BY36" s="94"/>
      <c r="BZ36" s="94"/>
      <c r="CA36" s="94"/>
      <c r="CB36" s="237"/>
      <c r="CC36" s="237"/>
      <c r="CD36" s="237"/>
      <c r="CE36" s="237"/>
      <c r="CF36" s="237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8"/>
    </row>
    <row r="37" spans="1:141" s="26" customFormat="1" ht="12.75">
      <c r="A37" s="124" t="s">
        <v>421</v>
      </c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253" t="s">
        <v>43</v>
      </c>
      <c r="S37" s="253"/>
      <c r="T37" s="253"/>
      <c r="U37" s="253"/>
      <c r="V37" s="253"/>
      <c r="W37" s="253"/>
      <c r="X37" s="253"/>
      <c r="Y37" s="253"/>
      <c r="Z37" s="253"/>
      <c r="AA37" s="253"/>
      <c r="AB37" s="253"/>
      <c r="AC37" s="253"/>
      <c r="AD37" s="253"/>
      <c r="AE37" s="253"/>
      <c r="AF37" s="308"/>
      <c r="AG37" s="93" t="s">
        <v>43</v>
      </c>
      <c r="AH37" s="94"/>
      <c r="AI37" s="94"/>
      <c r="AJ37" s="94"/>
      <c r="AK37" s="94"/>
      <c r="AL37" s="94"/>
      <c r="AM37" s="94"/>
      <c r="AN37" s="94"/>
      <c r="AO37" s="94"/>
      <c r="AP37" s="94" t="s">
        <v>43</v>
      </c>
      <c r="AQ37" s="94"/>
      <c r="AR37" s="94"/>
      <c r="AS37" s="94"/>
      <c r="AT37" s="94"/>
      <c r="AU37" s="94"/>
      <c r="AV37" s="241"/>
      <c r="AW37" s="241"/>
      <c r="AX37" s="241"/>
      <c r="AY37" s="241"/>
      <c r="AZ37" s="241"/>
      <c r="BA37" s="241"/>
      <c r="BB37" s="241"/>
      <c r="BC37" s="334"/>
      <c r="BD37" s="318" t="s">
        <v>43</v>
      </c>
      <c r="BE37" s="94"/>
      <c r="BF37" s="94"/>
      <c r="BG37" s="94"/>
      <c r="BH37" s="94"/>
      <c r="BI37" s="94" t="s">
        <v>43</v>
      </c>
      <c r="BJ37" s="94"/>
      <c r="BK37" s="94"/>
      <c r="BL37" s="94"/>
      <c r="BM37" s="94"/>
      <c r="BN37" s="94"/>
      <c r="BO37" s="94"/>
      <c r="BP37" s="321"/>
      <c r="BQ37" s="93" t="s">
        <v>43</v>
      </c>
      <c r="BR37" s="94"/>
      <c r="BS37" s="94"/>
      <c r="BT37" s="94"/>
      <c r="BU37" s="94"/>
      <c r="BV37" s="94"/>
      <c r="BW37" s="94" t="s">
        <v>166</v>
      </c>
      <c r="BX37" s="94"/>
      <c r="BY37" s="94"/>
      <c r="BZ37" s="94"/>
      <c r="CA37" s="94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8"/>
    </row>
    <row r="38" spans="1:141" s="26" customFormat="1" ht="12.75">
      <c r="A38" s="107" t="s">
        <v>422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253"/>
      <c r="S38" s="253"/>
      <c r="T38" s="253"/>
      <c r="U38" s="253"/>
      <c r="V38" s="253"/>
      <c r="W38" s="253"/>
      <c r="X38" s="253"/>
      <c r="Y38" s="253"/>
      <c r="Z38" s="253"/>
      <c r="AA38" s="253"/>
      <c r="AB38" s="253"/>
      <c r="AC38" s="253"/>
      <c r="AD38" s="253"/>
      <c r="AE38" s="253"/>
      <c r="AF38" s="308"/>
      <c r="AG38" s="93"/>
      <c r="AH38" s="94"/>
      <c r="AI38" s="94"/>
      <c r="AJ38" s="94"/>
      <c r="AK38" s="94"/>
      <c r="AL38" s="94"/>
      <c r="AM38" s="94"/>
      <c r="AN38" s="94"/>
      <c r="AO38" s="94"/>
      <c r="AP38" s="94"/>
      <c r="AQ38" s="94"/>
      <c r="AR38" s="94"/>
      <c r="AS38" s="94"/>
      <c r="AT38" s="94"/>
      <c r="AU38" s="94"/>
      <c r="AV38" s="241"/>
      <c r="AW38" s="241"/>
      <c r="AX38" s="241"/>
      <c r="AY38" s="241"/>
      <c r="AZ38" s="241"/>
      <c r="BA38" s="241"/>
      <c r="BB38" s="241"/>
      <c r="BC38" s="334"/>
      <c r="BD38" s="318"/>
      <c r="BE38" s="94"/>
      <c r="BF38" s="94"/>
      <c r="BG38" s="94"/>
      <c r="BH38" s="94"/>
      <c r="BI38" s="94"/>
      <c r="BJ38" s="94"/>
      <c r="BK38" s="94"/>
      <c r="BL38" s="94"/>
      <c r="BM38" s="94"/>
      <c r="BN38" s="94"/>
      <c r="BO38" s="94"/>
      <c r="BP38" s="321"/>
      <c r="BQ38" s="93"/>
      <c r="BR38" s="94"/>
      <c r="BS38" s="94"/>
      <c r="BT38" s="94"/>
      <c r="BU38" s="94"/>
      <c r="BV38" s="94"/>
      <c r="BW38" s="94"/>
      <c r="BX38" s="94"/>
      <c r="BY38" s="94"/>
      <c r="BZ38" s="94"/>
      <c r="CA38" s="94"/>
      <c r="CB38" s="237"/>
      <c r="CC38" s="237"/>
      <c r="CD38" s="237"/>
      <c r="CE38" s="237"/>
      <c r="CF38" s="237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8"/>
    </row>
    <row r="39" spans="1:141" s="26" customFormat="1" ht="12.75">
      <c r="A39" s="128" t="s">
        <v>139</v>
      </c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F39" s="257"/>
      <c r="AG39" s="319"/>
      <c r="AH39" s="241"/>
      <c r="AI39" s="241"/>
      <c r="AJ39" s="241"/>
      <c r="AK39" s="241"/>
      <c r="AL39" s="241"/>
      <c r="AM39" s="241"/>
      <c r="AN39" s="241"/>
      <c r="AO39" s="241"/>
      <c r="AP39" s="241"/>
      <c r="AQ39" s="241"/>
      <c r="AR39" s="241"/>
      <c r="AS39" s="241"/>
      <c r="AT39" s="241"/>
      <c r="AU39" s="241"/>
      <c r="AV39" s="241"/>
      <c r="AW39" s="241"/>
      <c r="AX39" s="241"/>
      <c r="AY39" s="241"/>
      <c r="AZ39" s="241"/>
      <c r="BA39" s="241"/>
      <c r="BB39" s="241"/>
      <c r="BC39" s="334"/>
      <c r="BD39" s="260"/>
      <c r="BE39" s="241"/>
      <c r="BF39" s="241"/>
      <c r="BG39" s="241"/>
      <c r="BH39" s="241"/>
      <c r="BI39" s="241"/>
      <c r="BJ39" s="241"/>
      <c r="BK39" s="241"/>
      <c r="BL39" s="241"/>
      <c r="BM39" s="241"/>
      <c r="BN39" s="241"/>
      <c r="BO39" s="241"/>
      <c r="BP39" s="244"/>
      <c r="BQ39" s="319"/>
      <c r="BR39" s="241"/>
      <c r="BS39" s="241"/>
      <c r="BT39" s="241"/>
      <c r="BU39" s="241"/>
      <c r="BV39" s="241"/>
      <c r="BW39" s="94" t="s">
        <v>428</v>
      </c>
      <c r="BX39" s="94"/>
      <c r="BY39" s="94"/>
      <c r="BZ39" s="94"/>
      <c r="CA39" s="94"/>
      <c r="CB39" s="237"/>
      <c r="CC39" s="237"/>
      <c r="CD39" s="237"/>
      <c r="CE39" s="237"/>
      <c r="CF39" s="237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8"/>
    </row>
    <row r="40" spans="1:141" s="26" customFormat="1" ht="12.75">
      <c r="A40" s="107"/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F40" s="257"/>
      <c r="AG40" s="319"/>
      <c r="AH40" s="241"/>
      <c r="AI40" s="241"/>
      <c r="AJ40" s="241"/>
      <c r="AK40" s="241"/>
      <c r="AL40" s="241"/>
      <c r="AM40" s="241"/>
      <c r="AN40" s="241"/>
      <c r="AO40" s="241"/>
      <c r="AP40" s="241"/>
      <c r="AQ40" s="241"/>
      <c r="AR40" s="241"/>
      <c r="AS40" s="241"/>
      <c r="AT40" s="241"/>
      <c r="AU40" s="241"/>
      <c r="AV40" s="241"/>
      <c r="AW40" s="241"/>
      <c r="AX40" s="241"/>
      <c r="AY40" s="241"/>
      <c r="AZ40" s="241"/>
      <c r="BA40" s="241"/>
      <c r="BB40" s="241"/>
      <c r="BC40" s="334"/>
      <c r="BD40" s="260"/>
      <c r="BE40" s="241"/>
      <c r="BF40" s="241"/>
      <c r="BG40" s="241"/>
      <c r="BH40" s="241"/>
      <c r="BI40" s="241"/>
      <c r="BJ40" s="241"/>
      <c r="BK40" s="241"/>
      <c r="BL40" s="241"/>
      <c r="BM40" s="241"/>
      <c r="BN40" s="241"/>
      <c r="BO40" s="241"/>
      <c r="BP40" s="244"/>
      <c r="BQ40" s="319"/>
      <c r="BR40" s="241"/>
      <c r="BS40" s="241"/>
      <c r="BT40" s="241"/>
      <c r="BU40" s="241"/>
      <c r="BV40" s="241"/>
      <c r="BW40" s="94"/>
      <c r="BX40" s="94"/>
      <c r="BY40" s="94"/>
      <c r="BZ40" s="94"/>
      <c r="CA40" s="94"/>
      <c r="CB40" s="237"/>
      <c r="CC40" s="237"/>
      <c r="CD40" s="237"/>
      <c r="CE40" s="237"/>
      <c r="CF40" s="237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8"/>
    </row>
    <row r="41" spans="1:141" s="26" customFormat="1" ht="15" customHeight="1">
      <c r="A41" s="106"/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240"/>
      <c r="S41" s="240"/>
      <c r="T41" s="240"/>
      <c r="U41" s="240"/>
      <c r="V41" s="240"/>
      <c r="W41" s="240"/>
      <c r="X41" s="240"/>
      <c r="Y41" s="240"/>
      <c r="Z41" s="240"/>
      <c r="AA41" s="240"/>
      <c r="AB41" s="240"/>
      <c r="AC41" s="240"/>
      <c r="AD41" s="240"/>
      <c r="AE41" s="240"/>
      <c r="AF41" s="257"/>
      <c r="AG41" s="319"/>
      <c r="AH41" s="241"/>
      <c r="AI41" s="241"/>
      <c r="AJ41" s="241"/>
      <c r="AK41" s="241"/>
      <c r="AL41" s="241"/>
      <c r="AM41" s="241"/>
      <c r="AN41" s="241"/>
      <c r="AO41" s="241"/>
      <c r="AP41" s="241"/>
      <c r="AQ41" s="241"/>
      <c r="AR41" s="241"/>
      <c r="AS41" s="241"/>
      <c r="AT41" s="241"/>
      <c r="AU41" s="241"/>
      <c r="AV41" s="241"/>
      <c r="AW41" s="241"/>
      <c r="AX41" s="241"/>
      <c r="AY41" s="241"/>
      <c r="AZ41" s="241"/>
      <c r="BA41" s="241"/>
      <c r="BB41" s="241"/>
      <c r="BC41" s="334"/>
      <c r="BD41" s="260"/>
      <c r="BE41" s="241"/>
      <c r="BF41" s="241"/>
      <c r="BG41" s="241"/>
      <c r="BH41" s="241"/>
      <c r="BI41" s="240"/>
      <c r="BJ41" s="240"/>
      <c r="BK41" s="240"/>
      <c r="BL41" s="240"/>
      <c r="BM41" s="240"/>
      <c r="BN41" s="240"/>
      <c r="BO41" s="240"/>
      <c r="BP41" s="257"/>
      <c r="BQ41" s="319"/>
      <c r="BR41" s="241"/>
      <c r="BS41" s="241"/>
      <c r="BT41" s="241"/>
      <c r="BU41" s="241"/>
      <c r="BV41" s="241"/>
      <c r="BW41" s="94"/>
      <c r="BX41" s="94"/>
      <c r="BY41" s="94"/>
      <c r="BZ41" s="94"/>
      <c r="CA41" s="94"/>
      <c r="CB41" s="237"/>
      <c r="CC41" s="237"/>
      <c r="CD41" s="237"/>
      <c r="CE41" s="237"/>
      <c r="CF41" s="237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8"/>
    </row>
    <row r="42" spans="1:141" s="26" customFormat="1" ht="12.75">
      <c r="A42" s="124" t="s">
        <v>423</v>
      </c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253" t="s">
        <v>43</v>
      </c>
      <c r="S42" s="253"/>
      <c r="T42" s="253"/>
      <c r="U42" s="253"/>
      <c r="V42" s="253"/>
      <c r="W42" s="253"/>
      <c r="X42" s="253"/>
      <c r="Y42" s="253"/>
      <c r="Z42" s="253"/>
      <c r="AA42" s="253"/>
      <c r="AB42" s="253"/>
      <c r="AC42" s="253"/>
      <c r="AD42" s="253"/>
      <c r="AE42" s="253"/>
      <c r="AF42" s="308"/>
      <c r="AG42" s="93" t="s">
        <v>43</v>
      </c>
      <c r="AH42" s="94"/>
      <c r="AI42" s="94"/>
      <c r="AJ42" s="94"/>
      <c r="AK42" s="94"/>
      <c r="AL42" s="94"/>
      <c r="AM42" s="94"/>
      <c r="AN42" s="94"/>
      <c r="AO42" s="94"/>
      <c r="AP42" s="94" t="s">
        <v>43</v>
      </c>
      <c r="AQ42" s="94"/>
      <c r="AR42" s="94"/>
      <c r="AS42" s="94"/>
      <c r="AT42" s="94"/>
      <c r="AU42" s="94"/>
      <c r="AV42" s="241"/>
      <c r="AW42" s="241"/>
      <c r="AX42" s="241"/>
      <c r="AY42" s="241"/>
      <c r="AZ42" s="241"/>
      <c r="BA42" s="241"/>
      <c r="BB42" s="241"/>
      <c r="BC42" s="334"/>
      <c r="BD42" s="318" t="s">
        <v>43</v>
      </c>
      <c r="BE42" s="94"/>
      <c r="BF42" s="94"/>
      <c r="BG42" s="94"/>
      <c r="BH42" s="94"/>
      <c r="BI42" s="94" t="s">
        <v>43</v>
      </c>
      <c r="BJ42" s="94"/>
      <c r="BK42" s="94"/>
      <c r="BL42" s="94"/>
      <c r="BM42" s="94"/>
      <c r="BN42" s="94"/>
      <c r="BO42" s="94"/>
      <c r="BP42" s="321"/>
      <c r="BQ42" s="93" t="s">
        <v>43</v>
      </c>
      <c r="BR42" s="94"/>
      <c r="BS42" s="94"/>
      <c r="BT42" s="94"/>
      <c r="BU42" s="94"/>
      <c r="BV42" s="94"/>
      <c r="BW42" s="94" t="s">
        <v>164</v>
      </c>
      <c r="BX42" s="94"/>
      <c r="BY42" s="94"/>
      <c r="BZ42" s="94"/>
      <c r="CA42" s="94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8"/>
    </row>
    <row r="43" spans="1:141" s="26" customFormat="1" ht="12.75">
      <c r="A43" s="107" t="s">
        <v>424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253"/>
      <c r="S43" s="253"/>
      <c r="T43" s="253"/>
      <c r="U43" s="253"/>
      <c r="V43" s="253"/>
      <c r="W43" s="253"/>
      <c r="X43" s="253"/>
      <c r="Y43" s="253"/>
      <c r="Z43" s="253"/>
      <c r="AA43" s="253"/>
      <c r="AB43" s="253"/>
      <c r="AC43" s="253"/>
      <c r="AD43" s="253"/>
      <c r="AE43" s="253"/>
      <c r="AF43" s="308"/>
      <c r="AG43" s="93"/>
      <c r="AH43" s="94"/>
      <c r="AI43" s="94"/>
      <c r="AJ43" s="94"/>
      <c r="AK43" s="94"/>
      <c r="AL43" s="94"/>
      <c r="AM43" s="94"/>
      <c r="AN43" s="94"/>
      <c r="AO43" s="94"/>
      <c r="AP43" s="94"/>
      <c r="AQ43" s="94"/>
      <c r="AR43" s="94"/>
      <c r="AS43" s="94"/>
      <c r="AT43" s="94"/>
      <c r="AU43" s="94"/>
      <c r="AV43" s="241"/>
      <c r="AW43" s="241"/>
      <c r="AX43" s="241"/>
      <c r="AY43" s="241"/>
      <c r="AZ43" s="241"/>
      <c r="BA43" s="241"/>
      <c r="BB43" s="241"/>
      <c r="BC43" s="334"/>
      <c r="BD43" s="318"/>
      <c r="BE43" s="94"/>
      <c r="BF43" s="94"/>
      <c r="BG43" s="94"/>
      <c r="BH43" s="94"/>
      <c r="BI43" s="94"/>
      <c r="BJ43" s="94"/>
      <c r="BK43" s="94"/>
      <c r="BL43" s="94"/>
      <c r="BM43" s="94"/>
      <c r="BN43" s="94"/>
      <c r="BO43" s="94"/>
      <c r="BP43" s="321"/>
      <c r="BQ43" s="93"/>
      <c r="BR43" s="94"/>
      <c r="BS43" s="94"/>
      <c r="BT43" s="94"/>
      <c r="BU43" s="94"/>
      <c r="BV43" s="94"/>
      <c r="BW43" s="94"/>
      <c r="BX43" s="94"/>
      <c r="BY43" s="94"/>
      <c r="BZ43" s="94"/>
      <c r="CA43" s="94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237"/>
      <c r="CN43" s="237"/>
      <c r="CO43" s="237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8"/>
    </row>
    <row r="44" spans="1:141" s="26" customFormat="1" ht="12.75">
      <c r="A44" s="128" t="s">
        <v>139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57"/>
      <c r="AG44" s="319"/>
      <c r="AH44" s="241"/>
      <c r="AI44" s="241"/>
      <c r="AJ44" s="241"/>
      <c r="AK44" s="241"/>
      <c r="AL44" s="241"/>
      <c r="AM44" s="241"/>
      <c r="AN44" s="241"/>
      <c r="AO44" s="241"/>
      <c r="AP44" s="241"/>
      <c r="AQ44" s="241"/>
      <c r="AR44" s="241"/>
      <c r="AS44" s="241"/>
      <c r="AT44" s="241"/>
      <c r="AU44" s="241"/>
      <c r="AV44" s="241"/>
      <c r="AW44" s="241"/>
      <c r="AX44" s="241"/>
      <c r="AY44" s="241"/>
      <c r="AZ44" s="241"/>
      <c r="BA44" s="241"/>
      <c r="BB44" s="241"/>
      <c r="BC44" s="334"/>
      <c r="BD44" s="260"/>
      <c r="BE44" s="241"/>
      <c r="BF44" s="241"/>
      <c r="BG44" s="241"/>
      <c r="BH44" s="241"/>
      <c r="BI44" s="241"/>
      <c r="BJ44" s="241"/>
      <c r="BK44" s="241"/>
      <c r="BL44" s="241"/>
      <c r="BM44" s="241"/>
      <c r="BN44" s="241"/>
      <c r="BO44" s="241"/>
      <c r="BP44" s="244"/>
      <c r="BQ44" s="319"/>
      <c r="BR44" s="241"/>
      <c r="BS44" s="241"/>
      <c r="BT44" s="241"/>
      <c r="BU44" s="241"/>
      <c r="BV44" s="241"/>
      <c r="BW44" s="94" t="s">
        <v>429</v>
      </c>
      <c r="BX44" s="94"/>
      <c r="BY44" s="94"/>
      <c r="BZ44" s="94"/>
      <c r="CA44" s="94"/>
      <c r="CB44" s="237"/>
      <c r="CC44" s="237"/>
      <c r="CD44" s="237"/>
      <c r="CE44" s="237"/>
      <c r="CF44" s="237"/>
      <c r="CG44" s="237"/>
      <c r="CH44" s="237"/>
      <c r="CI44" s="237"/>
      <c r="CJ44" s="237"/>
      <c r="CK44" s="237"/>
      <c r="CL44" s="237"/>
      <c r="CM44" s="237"/>
      <c r="CN44" s="237"/>
      <c r="CO44" s="237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37"/>
      <c r="DS44" s="237"/>
      <c r="DT44" s="237"/>
      <c r="DU44" s="237"/>
      <c r="DV44" s="237"/>
      <c r="DW44" s="237"/>
      <c r="DX44" s="237"/>
      <c r="DY44" s="237"/>
      <c r="DZ44" s="237"/>
      <c r="EA44" s="237"/>
      <c r="EB44" s="237"/>
      <c r="EC44" s="237"/>
      <c r="ED44" s="237"/>
      <c r="EE44" s="237"/>
      <c r="EF44" s="237"/>
      <c r="EG44" s="237"/>
      <c r="EH44" s="237"/>
      <c r="EI44" s="237"/>
      <c r="EJ44" s="237"/>
      <c r="EK44" s="238"/>
    </row>
    <row r="45" spans="1:141" s="26" customFormat="1" ht="12.75">
      <c r="A45" s="107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240"/>
      <c r="S45" s="240"/>
      <c r="T45" s="240"/>
      <c r="U45" s="240"/>
      <c r="V45" s="240"/>
      <c r="W45" s="240"/>
      <c r="X45" s="240"/>
      <c r="Y45" s="240"/>
      <c r="Z45" s="240"/>
      <c r="AA45" s="240"/>
      <c r="AB45" s="240"/>
      <c r="AC45" s="240"/>
      <c r="AD45" s="240"/>
      <c r="AE45" s="240"/>
      <c r="AF45" s="257"/>
      <c r="AG45" s="319"/>
      <c r="AH45" s="241"/>
      <c r="AI45" s="241"/>
      <c r="AJ45" s="241"/>
      <c r="AK45" s="241"/>
      <c r="AL45" s="241"/>
      <c r="AM45" s="241"/>
      <c r="AN45" s="241"/>
      <c r="AO45" s="241"/>
      <c r="AP45" s="241"/>
      <c r="AQ45" s="241"/>
      <c r="AR45" s="241"/>
      <c r="AS45" s="241"/>
      <c r="AT45" s="241"/>
      <c r="AU45" s="241"/>
      <c r="AV45" s="241"/>
      <c r="AW45" s="241"/>
      <c r="AX45" s="241"/>
      <c r="AY45" s="241"/>
      <c r="AZ45" s="241"/>
      <c r="BA45" s="241"/>
      <c r="BB45" s="241"/>
      <c r="BC45" s="334"/>
      <c r="BD45" s="260"/>
      <c r="BE45" s="241"/>
      <c r="BF45" s="241"/>
      <c r="BG45" s="241"/>
      <c r="BH45" s="241"/>
      <c r="BI45" s="241"/>
      <c r="BJ45" s="241"/>
      <c r="BK45" s="241"/>
      <c r="BL45" s="241"/>
      <c r="BM45" s="241"/>
      <c r="BN45" s="241"/>
      <c r="BO45" s="241"/>
      <c r="BP45" s="244"/>
      <c r="BQ45" s="319"/>
      <c r="BR45" s="241"/>
      <c r="BS45" s="241"/>
      <c r="BT45" s="241"/>
      <c r="BU45" s="241"/>
      <c r="BV45" s="241"/>
      <c r="BW45" s="94"/>
      <c r="BX45" s="94"/>
      <c r="BY45" s="94"/>
      <c r="BZ45" s="94"/>
      <c r="CA45" s="94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37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8"/>
    </row>
    <row r="46" spans="1:141" s="26" customFormat="1" ht="15" customHeight="1" thickBot="1">
      <c r="A46" s="106"/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240"/>
      <c r="S46" s="240"/>
      <c r="T46" s="240"/>
      <c r="U46" s="240"/>
      <c r="V46" s="240"/>
      <c r="W46" s="240"/>
      <c r="X46" s="240"/>
      <c r="Y46" s="240"/>
      <c r="Z46" s="240"/>
      <c r="AA46" s="240"/>
      <c r="AB46" s="240"/>
      <c r="AC46" s="240"/>
      <c r="AD46" s="240"/>
      <c r="AE46" s="240"/>
      <c r="AF46" s="257"/>
      <c r="AG46" s="323"/>
      <c r="AH46" s="324"/>
      <c r="AI46" s="324"/>
      <c r="AJ46" s="324"/>
      <c r="AK46" s="324"/>
      <c r="AL46" s="324"/>
      <c r="AM46" s="324"/>
      <c r="AN46" s="324"/>
      <c r="AO46" s="324"/>
      <c r="AP46" s="324"/>
      <c r="AQ46" s="324"/>
      <c r="AR46" s="324"/>
      <c r="AS46" s="324"/>
      <c r="AT46" s="324"/>
      <c r="AU46" s="324"/>
      <c r="AV46" s="324"/>
      <c r="AW46" s="324"/>
      <c r="AX46" s="324"/>
      <c r="AY46" s="324"/>
      <c r="AZ46" s="324"/>
      <c r="BA46" s="324"/>
      <c r="BB46" s="324"/>
      <c r="BC46" s="325"/>
      <c r="BD46" s="260"/>
      <c r="BE46" s="241"/>
      <c r="BF46" s="241"/>
      <c r="BG46" s="241"/>
      <c r="BH46" s="241"/>
      <c r="BI46" s="240"/>
      <c r="BJ46" s="240"/>
      <c r="BK46" s="240"/>
      <c r="BL46" s="240"/>
      <c r="BM46" s="240"/>
      <c r="BN46" s="240"/>
      <c r="BO46" s="240"/>
      <c r="BP46" s="257"/>
      <c r="BQ46" s="323"/>
      <c r="BR46" s="324"/>
      <c r="BS46" s="324"/>
      <c r="BT46" s="324"/>
      <c r="BU46" s="324"/>
      <c r="BV46" s="324"/>
      <c r="BW46" s="94"/>
      <c r="BX46" s="94"/>
      <c r="BY46" s="94"/>
      <c r="BZ46" s="94"/>
      <c r="CA46" s="94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37"/>
      <c r="DS46" s="237"/>
      <c r="DT46" s="237"/>
      <c r="DU46" s="237"/>
      <c r="DV46" s="237"/>
      <c r="DW46" s="237"/>
      <c r="DX46" s="237"/>
      <c r="DY46" s="237"/>
      <c r="DZ46" s="237"/>
      <c r="EA46" s="237"/>
      <c r="EB46" s="237"/>
      <c r="EC46" s="237"/>
      <c r="ED46" s="237"/>
      <c r="EE46" s="237"/>
      <c r="EF46" s="237"/>
      <c r="EG46" s="237"/>
      <c r="EH46" s="237"/>
      <c r="EI46" s="237"/>
      <c r="EJ46" s="237"/>
      <c r="EK46" s="238"/>
    </row>
    <row r="47" spans="1:141" s="26" customFormat="1" ht="15" customHeight="1" thickBot="1">
      <c r="A47" s="124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247"/>
      <c r="S47" s="247"/>
      <c r="T47" s="247"/>
      <c r="U47" s="247"/>
      <c r="V47" s="247"/>
      <c r="W47" s="247"/>
      <c r="X47" s="247"/>
      <c r="Y47" s="247"/>
      <c r="Z47" s="247"/>
      <c r="AA47" s="247"/>
      <c r="AB47" s="247"/>
      <c r="AC47" s="247"/>
      <c r="AD47" s="247"/>
      <c r="AE47" s="247"/>
      <c r="AF47" s="247"/>
      <c r="AG47" s="322"/>
      <c r="AH47" s="322"/>
      <c r="AI47" s="322"/>
      <c r="AJ47" s="322"/>
      <c r="AK47" s="322"/>
      <c r="AL47" s="322"/>
      <c r="AM47" s="322"/>
      <c r="AN47" s="322"/>
      <c r="AO47" s="322"/>
      <c r="AP47" s="322"/>
      <c r="AQ47" s="322"/>
      <c r="AR47" s="322"/>
      <c r="AS47" s="322"/>
      <c r="AT47" s="322"/>
      <c r="AU47" s="322"/>
      <c r="AV47" s="49"/>
      <c r="AW47" s="49"/>
      <c r="AX47" s="49"/>
      <c r="AY47" s="49"/>
      <c r="AZ47" s="49"/>
      <c r="BA47" s="49"/>
      <c r="BB47" s="49"/>
      <c r="BC47" s="49"/>
      <c r="BD47" s="322"/>
      <c r="BE47" s="322"/>
      <c r="BF47" s="322"/>
      <c r="BG47" s="322"/>
      <c r="BH47" s="322"/>
      <c r="BI47" s="247"/>
      <c r="BJ47" s="247"/>
      <c r="BK47" s="247"/>
      <c r="BL47" s="247"/>
      <c r="BM47" s="247"/>
      <c r="BN47" s="247"/>
      <c r="BO47" s="247"/>
      <c r="BP47" s="247"/>
      <c r="BQ47" s="333" t="s">
        <v>42</v>
      </c>
      <c r="BR47" s="333"/>
      <c r="BS47" s="333"/>
      <c r="BT47" s="333"/>
      <c r="BU47" s="333"/>
      <c r="BV47" s="333"/>
      <c r="BW47" s="248" t="s">
        <v>46</v>
      </c>
      <c r="BX47" s="249"/>
      <c r="BY47" s="249"/>
      <c r="BZ47" s="249"/>
      <c r="CA47" s="249"/>
      <c r="CB47" s="250"/>
      <c r="CC47" s="250"/>
      <c r="CD47" s="250"/>
      <c r="CE47" s="250"/>
      <c r="CF47" s="250"/>
      <c r="CG47" s="250"/>
      <c r="CH47" s="250"/>
      <c r="CI47" s="250"/>
      <c r="CJ47" s="250"/>
      <c r="CK47" s="250"/>
      <c r="CL47" s="250"/>
      <c r="CM47" s="250"/>
      <c r="CN47" s="250"/>
      <c r="CO47" s="250"/>
      <c r="CP47" s="250"/>
      <c r="CQ47" s="250"/>
      <c r="CR47" s="250"/>
      <c r="CS47" s="250"/>
      <c r="CT47" s="250"/>
      <c r="CU47" s="250"/>
      <c r="CV47" s="250"/>
      <c r="CW47" s="250"/>
      <c r="CX47" s="250"/>
      <c r="CY47" s="250"/>
      <c r="CZ47" s="250"/>
      <c r="DA47" s="250"/>
      <c r="DB47" s="250"/>
      <c r="DC47" s="250"/>
      <c r="DD47" s="250"/>
      <c r="DE47" s="250"/>
      <c r="DF47" s="250"/>
      <c r="DG47" s="250"/>
      <c r="DH47" s="250"/>
      <c r="DI47" s="250"/>
      <c r="DJ47" s="250"/>
      <c r="DK47" s="250"/>
      <c r="DL47" s="250"/>
      <c r="DM47" s="250"/>
      <c r="DN47" s="250"/>
      <c r="DO47" s="250"/>
      <c r="DP47" s="250"/>
      <c r="DQ47" s="250"/>
      <c r="DR47" s="250"/>
      <c r="DS47" s="250"/>
      <c r="DT47" s="250"/>
      <c r="DU47" s="250"/>
      <c r="DV47" s="250"/>
      <c r="DW47" s="250"/>
      <c r="DX47" s="250"/>
      <c r="DY47" s="250"/>
      <c r="DZ47" s="250"/>
      <c r="EA47" s="250"/>
      <c r="EB47" s="250"/>
      <c r="EC47" s="250"/>
      <c r="ED47" s="250"/>
      <c r="EE47" s="250"/>
      <c r="EF47" s="250"/>
      <c r="EG47" s="250"/>
      <c r="EH47" s="250"/>
      <c r="EI47" s="250"/>
      <c r="EJ47" s="250"/>
      <c r="EK47" s="251"/>
    </row>
    <row r="50" spans="1:18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46"/>
      <c r="Q50" s="46"/>
      <c r="R50" s="46"/>
    </row>
    <row r="51" spans="1:18" s="3" customFormat="1" ht="12" customHeight="1">
      <c r="A51" s="20" t="s">
        <v>911</v>
      </c>
    </row>
    <row r="52" spans="1:18" s="3" customFormat="1" ht="12" customHeight="1">
      <c r="A52" s="20" t="s">
        <v>885</v>
      </c>
    </row>
    <row r="53" spans="1:18" s="3" customFormat="1" ht="12" customHeight="1">
      <c r="A53" s="20" t="s">
        <v>884</v>
      </c>
    </row>
  </sheetData>
  <mergeCells count="445">
    <mergeCell ref="AV32:BC33"/>
    <mergeCell ref="AV34:BC35"/>
    <mergeCell ref="AV36:BC36"/>
    <mergeCell ref="AV37:BC38"/>
    <mergeCell ref="AV39:BC40"/>
    <mergeCell ref="AV41:BC41"/>
    <mergeCell ref="AV42:BC43"/>
    <mergeCell ref="AV44:BC45"/>
    <mergeCell ref="AV19:BC19"/>
    <mergeCell ref="AV20:BC20"/>
    <mergeCell ref="AV21:BC21"/>
    <mergeCell ref="AV22:BC22"/>
    <mergeCell ref="AV23:BC23"/>
    <mergeCell ref="AV24:BC24"/>
    <mergeCell ref="AV25:BC25"/>
    <mergeCell ref="AV26:BC27"/>
    <mergeCell ref="AV31:BC31"/>
    <mergeCell ref="AV28:BC28"/>
    <mergeCell ref="AV29:BC30"/>
    <mergeCell ref="ED41:EK41"/>
    <mergeCell ref="BW41:CA41"/>
    <mergeCell ref="CB41:CH41"/>
    <mergeCell ref="CI41:CP41"/>
    <mergeCell ref="CQ41:CX41"/>
    <mergeCell ref="AG44:AO45"/>
    <mergeCell ref="AP44:AU45"/>
    <mergeCell ref="BD44:BH45"/>
    <mergeCell ref="BI44:BP45"/>
    <mergeCell ref="BQ44:BV45"/>
    <mergeCell ref="BW44:CA45"/>
    <mergeCell ref="CI44:CP45"/>
    <mergeCell ref="CQ44:CX45"/>
    <mergeCell ref="CY44:DE45"/>
    <mergeCell ref="CY41:DE41"/>
    <mergeCell ref="DF41:DM41"/>
    <mergeCell ref="CB32:CH33"/>
    <mergeCell ref="DV34:EC35"/>
    <mergeCell ref="ED34:EK35"/>
    <mergeCell ref="R39:AF40"/>
    <mergeCell ref="AG39:AO40"/>
    <mergeCell ref="AP39:AU40"/>
    <mergeCell ref="BD39:BH40"/>
    <mergeCell ref="BI39:BP40"/>
    <mergeCell ref="BQ39:BV40"/>
    <mergeCell ref="BW39:CA40"/>
    <mergeCell ref="CB39:CH40"/>
    <mergeCell ref="CI39:CP40"/>
    <mergeCell ref="CQ39:CX40"/>
    <mergeCell ref="CY39:DE40"/>
    <mergeCell ref="DF39:DM40"/>
    <mergeCell ref="DV36:EC36"/>
    <mergeCell ref="ED36:EK36"/>
    <mergeCell ref="CB36:CH36"/>
    <mergeCell ref="CI36:CP36"/>
    <mergeCell ref="CQ36:CX36"/>
    <mergeCell ref="CY36:DE36"/>
    <mergeCell ref="DF36:DM36"/>
    <mergeCell ref="DN36:DU36"/>
    <mergeCell ref="DN39:DU40"/>
    <mergeCell ref="ED29:EK30"/>
    <mergeCell ref="R34:AF35"/>
    <mergeCell ref="AG34:AO35"/>
    <mergeCell ref="AP34:AU35"/>
    <mergeCell ref="BD34:BH35"/>
    <mergeCell ref="BI34:BP35"/>
    <mergeCell ref="BQ34:BV35"/>
    <mergeCell ref="BW34:CA35"/>
    <mergeCell ref="CB34:CH35"/>
    <mergeCell ref="CQ34:CX35"/>
    <mergeCell ref="CY34:DE35"/>
    <mergeCell ref="DF34:DM35"/>
    <mergeCell ref="DN34:DU35"/>
    <mergeCell ref="DV32:EC33"/>
    <mergeCell ref="ED32:EK33"/>
    <mergeCell ref="R32:AF33"/>
    <mergeCell ref="AG32:AO33"/>
    <mergeCell ref="AP32:AU33"/>
    <mergeCell ref="BD32:BH33"/>
    <mergeCell ref="BI32:BP33"/>
    <mergeCell ref="BQ32:BV33"/>
    <mergeCell ref="BW32:CA33"/>
    <mergeCell ref="CI32:CP33"/>
    <mergeCell ref="CQ32:CX33"/>
    <mergeCell ref="DF47:DM47"/>
    <mergeCell ref="DN47:DU47"/>
    <mergeCell ref="DV47:EC47"/>
    <mergeCell ref="ED47:EK47"/>
    <mergeCell ref="R26:AF27"/>
    <mergeCell ref="AG26:AO27"/>
    <mergeCell ref="AP26:AU27"/>
    <mergeCell ref="BD26:BH27"/>
    <mergeCell ref="BI26:BP27"/>
    <mergeCell ref="BQ26:BV27"/>
    <mergeCell ref="BQ47:BV47"/>
    <mergeCell ref="BW47:CA47"/>
    <mergeCell ref="CB47:CH47"/>
    <mergeCell ref="CI47:CP47"/>
    <mergeCell ref="CQ47:CX47"/>
    <mergeCell ref="CY47:DE47"/>
    <mergeCell ref="DF46:DM46"/>
    <mergeCell ref="DN46:DU46"/>
    <mergeCell ref="DV46:EC46"/>
    <mergeCell ref="ED46:EK46"/>
    <mergeCell ref="CI46:CP46"/>
    <mergeCell ref="CQ46:CX46"/>
    <mergeCell ref="CY46:DE46"/>
    <mergeCell ref="CB44:CH45"/>
    <mergeCell ref="A47:Q47"/>
    <mergeCell ref="R47:AF47"/>
    <mergeCell ref="AG47:AO47"/>
    <mergeCell ref="AP47:AU47"/>
    <mergeCell ref="BD47:BH47"/>
    <mergeCell ref="BI47:BP47"/>
    <mergeCell ref="BQ46:BV46"/>
    <mergeCell ref="BW46:CA46"/>
    <mergeCell ref="CB46:CH46"/>
    <mergeCell ref="A46:Q46"/>
    <mergeCell ref="R46:AF46"/>
    <mergeCell ref="AG46:AO46"/>
    <mergeCell ref="AP46:AU46"/>
    <mergeCell ref="BD46:BH46"/>
    <mergeCell ref="BI46:BP46"/>
    <mergeCell ref="AV46:BC46"/>
    <mergeCell ref="A45:Q45"/>
    <mergeCell ref="DN42:DU43"/>
    <mergeCell ref="DV42:EC43"/>
    <mergeCell ref="ED42:EK43"/>
    <mergeCell ref="A43:Q43"/>
    <mergeCell ref="A44:Q44"/>
    <mergeCell ref="BW42:CA43"/>
    <mergeCell ref="CB42:CH43"/>
    <mergeCell ref="CI42:CP43"/>
    <mergeCell ref="CQ42:CX43"/>
    <mergeCell ref="CY42:DE43"/>
    <mergeCell ref="DF42:DM43"/>
    <mergeCell ref="A42:Q42"/>
    <mergeCell ref="R42:AF43"/>
    <mergeCell ref="AG42:AO43"/>
    <mergeCell ref="AP42:AU43"/>
    <mergeCell ref="BD42:BH43"/>
    <mergeCell ref="BI42:BP43"/>
    <mergeCell ref="BQ42:BV43"/>
    <mergeCell ref="DF44:DM45"/>
    <mergeCell ref="DN44:DU45"/>
    <mergeCell ref="DV44:EC45"/>
    <mergeCell ref="ED44:EK45"/>
    <mergeCell ref="R44:AF45"/>
    <mergeCell ref="A41:Q41"/>
    <mergeCell ref="R41:AF41"/>
    <mergeCell ref="AG41:AO41"/>
    <mergeCell ref="AP41:AU41"/>
    <mergeCell ref="BD41:BH41"/>
    <mergeCell ref="BI41:BP41"/>
    <mergeCell ref="BQ41:BV41"/>
    <mergeCell ref="A40:Q40"/>
    <mergeCell ref="DV37:EC38"/>
    <mergeCell ref="DN41:DU41"/>
    <mergeCell ref="DV41:EC41"/>
    <mergeCell ref="DV39:EC40"/>
    <mergeCell ref="ED37:EK38"/>
    <mergeCell ref="A38:Q38"/>
    <mergeCell ref="A39:Q39"/>
    <mergeCell ref="CB37:CH38"/>
    <mergeCell ref="CI37:CP38"/>
    <mergeCell ref="CQ37:CX38"/>
    <mergeCell ref="CY37:DE38"/>
    <mergeCell ref="DF37:DM38"/>
    <mergeCell ref="DN37:DU38"/>
    <mergeCell ref="A37:Q37"/>
    <mergeCell ref="R37:AF38"/>
    <mergeCell ref="AG37:AO38"/>
    <mergeCell ref="AP37:AU38"/>
    <mergeCell ref="BD37:BH38"/>
    <mergeCell ref="BI37:BP38"/>
    <mergeCell ref="BQ37:BV38"/>
    <mergeCell ref="BW37:CA38"/>
    <mergeCell ref="ED39:EK40"/>
    <mergeCell ref="A36:Q36"/>
    <mergeCell ref="R36:AF36"/>
    <mergeCell ref="AG36:AO36"/>
    <mergeCell ref="AP36:AU36"/>
    <mergeCell ref="BD36:BH36"/>
    <mergeCell ref="BI36:BP36"/>
    <mergeCell ref="BQ36:BV36"/>
    <mergeCell ref="BW36:CA36"/>
    <mergeCell ref="CI34:CP35"/>
    <mergeCell ref="A35:Q35"/>
    <mergeCell ref="A34:Q34"/>
    <mergeCell ref="CY32:DE33"/>
    <mergeCell ref="DF32:DM33"/>
    <mergeCell ref="A33:Q33"/>
    <mergeCell ref="DN32:DU33"/>
    <mergeCell ref="DV23:EC23"/>
    <mergeCell ref="ED23:EK23"/>
    <mergeCell ref="A32:Q32"/>
    <mergeCell ref="CB23:CH23"/>
    <mergeCell ref="CI23:CP23"/>
    <mergeCell ref="CQ23:CX23"/>
    <mergeCell ref="CY23:DE23"/>
    <mergeCell ref="DF23:DM23"/>
    <mergeCell ref="DN23:DU23"/>
    <mergeCell ref="ED31:EK31"/>
    <mergeCell ref="BW26:CA27"/>
    <mergeCell ref="CB26:CH27"/>
    <mergeCell ref="R29:AF30"/>
    <mergeCell ref="AG29:AO30"/>
    <mergeCell ref="AP29:AU30"/>
    <mergeCell ref="BD29:BH30"/>
    <mergeCell ref="BI29:BP30"/>
    <mergeCell ref="BQ29:BV30"/>
    <mergeCell ref="A28:Q28"/>
    <mergeCell ref="R28:AF28"/>
    <mergeCell ref="ED22:EK22"/>
    <mergeCell ref="A23:Q23"/>
    <mergeCell ref="R23:AF23"/>
    <mergeCell ref="AG23:AO23"/>
    <mergeCell ref="AP23:AU23"/>
    <mergeCell ref="BD23:BH23"/>
    <mergeCell ref="BI23:BP23"/>
    <mergeCell ref="BQ23:BV23"/>
    <mergeCell ref="BW23:CA23"/>
    <mergeCell ref="BQ22:BV22"/>
    <mergeCell ref="BW22:CA22"/>
    <mergeCell ref="CB22:CH22"/>
    <mergeCell ref="CI22:CP22"/>
    <mergeCell ref="CQ22:CX22"/>
    <mergeCell ref="CY22:DE22"/>
    <mergeCell ref="A22:Q22"/>
    <mergeCell ref="R22:AF22"/>
    <mergeCell ref="AG22:AO22"/>
    <mergeCell ref="AP22:AU22"/>
    <mergeCell ref="BD22:BH22"/>
    <mergeCell ref="BI22:BP22"/>
    <mergeCell ref="DF22:DM22"/>
    <mergeCell ref="DN22:DU22"/>
    <mergeCell ref="AG28:AO28"/>
    <mergeCell ref="AP28:AU28"/>
    <mergeCell ref="BD28:BH28"/>
    <mergeCell ref="BI28:BP28"/>
    <mergeCell ref="ED21:EK21"/>
    <mergeCell ref="CI17:CX17"/>
    <mergeCell ref="CI16:DE16"/>
    <mergeCell ref="CI18:CX18"/>
    <mergeCell ref="BQ21:BV21"/>
    <mergeCell ref="BW21:CA21"/>
    <mergeCell ref="CB21:CH21"/>
    <mergeCell ref="CI21:CP21"/>
    <mergeCell ref="CQ21:CX21"/>
    <mergeCell ref="CY21:DE21"/>
    <mergeCell ref="DV20:EC20"/>
    <mergeCell ref="ED20:EK20"/>
    <mergeCell ref="BQ20:BV20"/>
    <mergeCell ref="BW20:CA20"/>
    <mergeCell ref="CB20:CH20"/>
    <mergeCell ref="CI20:CP20"/>
    <mergeCell ref="CQ20:CX20"/>
    <mergeCell ref="CY20:DE20"/>
    <mergeCell ref="BI21:BP21"/>
    <mergeCell ref="BW28:CA28"/>
    <mergeCell ref="DF31:DM31"/>
    <mergeCell ref="DN31:DU31"/>
    <mergeCell ref="DV31:EC31"/>
    <mergeCell ref="CI28:CP28"/>
    <mergeCell ref="CQ28:CX28"/>
    <mergeCell ref="CY28:DE28"/>
    <mergeCell ref="DF21:DM21"/>
    <mergeCell ref="DN21:DU21"/>
    <mergeCell ref="DV21:EC21"/>
    <mergeCell ref="DV22:EC22"/>
    <mergeCell ref="DV26:EC27"/>
    <mergeCell ref="CQ26:CX27"/>
    <mergeCell ref="DV29:EC30"/>
    <mergeCell ref="DF24:DM24"/>
    <mergeCell ref="DN24:DU24"/>
    <mergeCell ref="DV24:EC24"/>
    <mergeCell ref="DN25:DU25"/>
    <mergeCell ref="DF29:DM30"/>
    <mergeCell ref="DN29:DU30"/>
    <mergeCell ref="DF28:DM28"/>
    <mergeCell ref="DN28:DU28"/>
    <mergeCell ref="CY26:DE27"/>
    <mergeCell ref="DF26:DM27"/>
    <mergeCell ref="DN26:DU27"/>
    <mergeCell ref="CB31:CH31"/>
    <mergeCell ref="CI31:CP31"/>
    <mergeCell ref="CQ31:CX31"/>
    <mergeCell ref="CY31:DE31"/>
    <mergeCell ref="BW29:CA30"/>
    <mergeCell ref="CB29:CH30"/>
    <mergeCell ref="CI26:CP27"/>
    <mergeCell ref="DF15:EK15"/>
    <mergeCell ref="A31:Q31"/>
    <mergeCell ref="R31:AF31"/>
    <mergeCell ref="AG31:AO31"/>
    <mergeCell ref="AP31:AU31"/>
    <mergeCell ref="BD31:BH31"/>
    <mergeCell ref="BI31:BP31"/>
    <mergeCell ref="BQ31:BV31"/>
    <mergeCell ref="BW31:CA31"/>
    <mergeCell ref="CI29:CP30"/>
    <mergeCell ref="CQ29:CX30"/>
    <mergeCell ref="CY29:DE30"/>
    <mergeCell ref="A30:Q30"/>
    <mergeCell ref="DV28:EC28"/>
    <mergeCell ref="ED28:EK28"/>
    <mergeCell ref="A29:Q29"/>
    <mergeCell ref="BQ28:BV28"/>
    <mergeCell ref="CB28:CH28"/>
    <mergeCell ref="A21:Q21"/>
    <mergeCell ref="R21:AF21"/>
    <mergeCell ref="AG21:AO21"/>
    <mergeCell ref="AP21:AU21"/>
    <mergeCell ref="BD21:BH21"/>
    <mergeCell ref="A27:Q27"/>
    <mergeCell ref="DV25:EC25"/>
    <mergeCell ref="ED25:EK25"/>
    <mergeCell ref="A26:Q26"/>
    <mergeCell ref="BQ25:BV25"/>
    <mergeCell ref="BW25:CA25"/>
    <mergeCell ref="CB25:CH25"/>
    <mergeCell ref="CI25:CP25"/>
    <mergeCell ref="CQ25:CX25"/>
    <mergeCell ref="CY25:DE25"/>
    <mergeCell ref="ED26:EK27"/>
    <mergeCell ref="ED24:EK24"/>
    <mergeCell ref="A25:Q25"/>
    <mergeCell ref="R25:AF25"/>
    <mergeCell ref="AG25:AO25"/>
    <mergeCell ref="AP25:AU25"/>
    <mergeCell ref="BD25:BH25"/>
    <mergeCell ref="BI25:BP25"/>
    <mergeCell ref="A24:Q24"/>
    <mergeCell ref="R24:AF24"/>
    <mergeCell ref="AG24:AO24"/>
    <mergeCell ref="AP24:AU24"/>
    <mergeCell ref="BD24:BH24"/>
    <mergeCell ref="BI24:BP24"/>
    <mergeCell ref="BQ24:BV24"/>
    <mergeCell ref="BW24:CA24"/>
    <mergeCell ref="DF25:DM25"/>
    <mergeCell ref="CB24:CH24"/>
    <mergeCell ref="CI24:CP24"/>
    <mergeCell ref="CQ24:CX24"/>
    <mergeCell ref="CY24:DE24"/>
    <mergeCell ref="DV17:EC17"/>
    <mergeCell ref="BQ17:BV17"/>
    <mergeCell ref="BW17:CA17"/>
    <mergeCell ref="AV16:BC16"/>
    <mergeCell ref="AG18:AO18"/>
    <mergeCell ref="AP18:AU18"/>
    <mergeCell ref="BD18:BH18"/>
    <mergeCell ref="A19:Q19"/>
    <mergeCell ref="R19:AF19"/>
    <mergeCell ref="AG19:AO19"/>
    <mergeCell ref="AP19:AU19"/>
    <mergeCell ref="BD19:BH19"/>
    <mergeCell ref="BI19:BP19"/>
    <mergeCell ref="BQ19:BV19"/>
    <mergeCell ref="BW19:CA19"/>
    <mergeCell ref="BQ18:BV18"/>
    <mergeCell ref="BW18:CA18"/>
    <mergeCell ref="A18:Q18"/>
    <mergeCell ref="R18:AF18"/>
    <mergeCell ref="BI18:BP18"/>
    <mergeCell ref="AG20:AO20"/>
    <mergeCell ref="AP20:AU20"/>
    <mergeCell ref="BD20:BH20"/>
    <mergeCell ref="BI20:BP20"/>
    <mergeCell ref="DV18:EC18"/>
    <mergeCell ref="ED18:EK18"/>
    <mergeCell ref="CB18:CH18"/>
    <mergeCell ref="CY18:DE18"/>
    <mergeCell ref="DF20:DM20"/>
    <mergeCell ref="DN20:DU20"/>
    <mergeCell ref="CB19:CH19"/>
    <mergeCell ref="DF19:DM19"/>
    <mergeCell ref="DN19:DU19"/>
    <mergeCell ref="DV19:EC19"/>
    <mergeCell ref="AV18:BC18"/>
    <mergeCell ref="A16:Q16"/>
    <mergeCell ref="R16:AF16"/>
    <mergeCell ref="AG16:AO16"/>
    <mergeCell ref="AP16:AU16"/>
    <mergeCell ref="BD16:BH16"/>
    <mergeCell ref="BI16:BP16"/>
    <mergeCell ref="CB15:DE15"/>
    <mergeCell ref="BI15:BV15"/>
    <mergeCell ref="AV15:BC15"/>
    <mergeCell ref="A20:Q20"/>
    <mergeCell ref="R20:AF20"/>
    <mergeCell ref="DW12:EK12"/>
    <mergeCell ref="DW6:EK6"/>
    <mergeCell ref="DW7:EK7"/>
    <mergeCell ref="Z8:DE8"/>
    <mergeCell ref="DW8:EK8"/>
    <mergeCell ref="DW9:EK10"/>
    <mergeCell ref="Z10:DE10"/>
    <mergeCell ref="CI19:CP19"/>
    <mergeCell ref="CQ19:CX19"/>
    <mergeCell ref="CY19:DE19"/>
    <mergeCell ref="DF18:DM18"/>
    <mergeCell ref="DN18:DU18"/>
    <mergeCell ref="CB17:CH17"/>
    <mergeCell ref="CY17:DE17"/>
    <mergeCell ref="DF16:DM16"/>
    <mergeCell ref="DN16:EK16"/>
    <mergeCell ref="BQ16:BV16"/>
    <mergeCell ref="BW16:CA16"/>
    <mergeCell ref="CB16:CH16"/>
    <mergeCell ref="R17:AF17"/>
    <mergeCell ref="AG17:AO17"/>
    <mergeCell ref="AP17:AU17"/>
    <mergeCell ref="A1:EK1"/>
    <mergeCell ref="A2:EK2"/>
    <mergeCell ref="DW4:EK4"/>
    <mergeCell ref="BM5:BW5"/>
    <mergeCell ref="BX5:BZ5"/>
    <mergeCell ref="CA5:CC5"/>
    <mergeCell ref="DW5:EK5"/>
    <mergeCell ref="Z11:DE11"/>
    <mergeCell ref="DW11:EK11"/>
    <mergeCell ref="AP15:AU15"/>
    <mergeCell ref="BD15:BH15"/>
    <mergeCell ref="BW15:CA15"/>
    <mergeCell ref="ED17:EK17"/>
    <mergeCell ref="ED19:EK19"/>
    <mergeCell ref="CB14:DE14"/>
    <mergeCell ref="A15:Q15"/>
    <mergeCell ref="R15:AF15"/>
    <mergeCell ref="AG15:AO15"/>
    <mergeCell ref="DF14:EK14"/>
    <mergeCell ref="BW14:CA14"/>
    <mergeCell ref="A14:Q14"/>
    <mergeCell ref="R14:AF14"/>
    <mergeCell ref="AG14:AO14"/>
    <mergeCell ref="AP14:AU14"/>
    <mergeCell ref="BD14:BH14"/>
    <mergeCell ref="BI14:BV14"/>
    <mergeCell ref="AV14:BC14"/>
    <mergeCell ref="DF17:DM17"/>
    <mergeCell ref="DN17:DU17"/>
    <mergeCell ref="A17:Q17"/>
    <mergeCell ref="BD17:BH17"/>
    <mergeCell ref="BI17:BP17"/>
    <mergeCell ref="AV17:BC17"/>
  </mergeCells>
  <pageMargins left="0.59055118110236227" right="0.39370078740157483" top="0.78740157480314965" bottom="0.39370078740157483" header="0.27559055118110237" footer="0.27559055118110237"/>
  <pageSetup paperSize="8" scale="62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46"/>
  <sheetViews>
    <sheetView workbookViewId="0">
      <selection activeCell="CN15" sqref="CN15:CV15"/>
    </sheetView>
  </sheetViews>
  <sheetFormatPr defaultColWidth="1.42578125" defaultRowHeight="15.75"/>
  <cols>
    <col min="1" max="16384" width="1.42578125" style="1"/>
  </cols>
  <sheetData>
    <row r="1" spans="1:141" s="26" customFormat="1" ht="12.75">
      <c r="A1" s="232" t="s">
        <v>388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141" t="s">
        <v>22</v>
      </c>
      <c r="U1" s="232"/>
      <c r="V1" s="232"/>
      <c r="W1" s="232"/>
      <c r="X1" s="154"/>
      <c r="Y1" s="234" t="s">
        <v>430</v>
      </c>
      <c r="Z1" s="233"/>
      <c r="AA1" s="233"/>
      <c r="AB1" s="233"/>
      <c r="AC1" s="233"/>
      <c r="AD1" s="233"/>
      <c r="AE1" s="233"/>
      <c r="AF1" s="233"/>
      <c r="AG1" s="233"/>
      <c r="AH1" s="233"/>
      <c r="AI1" s="233"/>
      <c r="AJ1" s="233"/>
      <c r="AK1" s="233"/>
      <c r="AL1" s="233"/>
      <c r="AM1" s="233"/>
      <c r="AN1" s="233"/>
      <c r="AO1" s="233"/>
      <c r="AP1" s="233"/>
      <c r="AQ1" s="233"/>
      <c r="AR1" s="233"/>
      <c r="AS1" s="233"/>
      <c r="AT1" s="233"/>
      <c r="AU1" s="233"/>
      <c r="AV1" s="233"/>
      <c r="AW1" s="233"/>
      <c r="AX1" s="233"/>
      <c r="AY1" s="233"/>
      <c r="AZ1" s="233"/>
      <c r="BA1" s="233"/>
      <c r="BB1" s="233"/>
      <c r="BC1" s="233"/>
      <c r="BD1" s="233"/>
      <c r="BE1" s="145"/>
      <c r="BF1" s="234" t="s">
        <v>431</v>
      </c>
      <c r="BG1" s="233"/>
      <c r="BH1" s="233"/>
      <c r="BI1" s="233"/>
      <c r="BJ1" s="233"/>
      <c r="BK1" s="233"/>
      <c r="BL1" s="233"/>
      <c r="BM1" s="233"/>
      <c r="BN1" s="233"/>
      <c r="BO1" s="233"/>
      <c r="BP1" s="233"/>
      <c r="BQ1" s="233"/>
      <c r="BR1" s="233"/>
      <c r="BS1" s="233"/>
      <c r="BT1" s="233"/>
      <c r="BU1" s="233"/>
      <c r="BV1" s="233"/>
      <c r="BW1" s="233"/>
      <c r="BX1" s="233"/>
      <c r="BY1" s="233"/>
      <c r="BZ1" s="233"/>
      <c r="CA1" s="233"/>
      <c r="CB1" s="233"/>
      <c r="CC1" s="233"/>
      <c r="CD1" s="233"/>
      <c r="CE1" s="233"/>
      <c r="CF1" s="233"/>
      <c r="CG1" s="233"/>
      <c r="CH1" s="233"/>
      <c r="CI1" s="233"/>
      <c r="CJ1" s="233"/>
      <c r="CK1" s="233"/>
      <c r="CL1" s="233"/>
      <c r="CM1" s="233"/>
      <c r="CN1" s="233"/>
      <c r="CO1" s="233"/>
      <c r="CP1" s="233"/>
      <c r="CQ1" s="233"/>
      <c r="CR1" s="233"/>
      <c r="CS1" s="233"/>
      <c r="CT1" s="233"/>
      <c r="CU1" s="233"/>
      <c r="CV1" s="233"/>
      <c r="CW1" s="233"/>
      <c r="CX1" s="233"/>
      <c r="CY1" s="233"/>
      <c r="CZ1" s="233"/>
      <c r="DA1" s="233"/>
      <c r="DB1" s="233"/>
      <c r="DC1" s="233"/>
      <c r="DD1" s="233"/>
      <c r="DE1" s="233"/>
      <c r="DF1" s="233"/>
      <c r="DG1" s="233"/>
      <c r="DH1" s="233"/>
      <c r="DI1" s="233"/>
      <c r="DJ1" s="233"/>
      <c r="DK1" s="233"/>
      <c r="DL1" s="233"/>
      <c r="DM1" s="233"/>
      <c r="DN1" s="233"/>
      <c r="DO1" s="233"/>
      <c r="DP1" s="233"/>
      <c r="DQ1" s="233"/>
      <c r="DR1" s="233"/>
      <c r="DS1" s="233"/>
      <c r="DT1" s="233"/>
      <c r="DU1" s="233"/>
      <c r="DV1" s="233"/>
      <c r="DW1" s="233"/>
      <c r="DX1" s="233"/>
      <c r="DY1" s="233"/>
      <c r="DZ1" s="233"/>
      <c r="EA1" s="233"/>
      <c r="EB1" s="233"/>
      <c r="EC1" s="233"/>
      <c r="ED1" s="233"/>
      <c r="EE1" s="233"/>
      <c r="EF1" s="233"/>
      <c r="EG1" s="233"/>
      <c r="EH1" s="233"/>
      <c r="EI1" s="233"/>
      <c r="EJ1" s="233"/>
      <c r="EK1" s="233"/>
    </row>
    <row r="2" spans="1:141" s="26" customFormat="1" ht="12.75">
      <c r="A2" s="298"/>
      <c r="B2" s="298"/>
      <c r="C2" s="298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149" t="s">
        <v>25</v>
      </c>
      <c r="U2" s="235"/>
      <c r="V2" s="235"/>
      <c r="W2" s="235"/>
      <c r="X2" s="153"/>
      <c r="Y2" s="149" t="s">
        <v>32</v>
      </c>
      <c r="Z2" s="235"/>
      <c r="AA2" s="235"/>
      <c r="AB2" s="235"/>
      <c r="AC2" s="235"/>
      <c r="AD2" s="235"/>
      <c r="AE2" s="235"/>
      <c r="AF2" s="235"/>
      <c r="AG2" s="153"/>
      <c r="AH2" s="234" t="s">
        <v>149</v>
      </c>
      <c r="AI2" s="233"/>
      <c r="AJ2" s="233"/>
      <c r="AK2" s="233"/>
      <c r="AL2" s="233"/>
      <c r="AM2" s="233"/>
      <c r="AN2" s="233"/>
      <c r="AO2" s="233"/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233"/>
      <c r="BB2" s="233"/>
      <c r="BC2" s="233"/>
      <c r="BD2" s="233"/>
      <c r="BE2" s="145"/>
      <c r="BF2" s="149" t="s">
        <v>32</v>
      </c>
      <c r="BG2" s="235"/>
      <c r="BH2" s="235"/>
      <c r="BI2" s="235"/>
      <c r="BJ2" s="235"/>
      <c r="BK2" s="235"/>
      <c r="BL2" s="235"/>
      <c r="BM2" s="235"/>
      <c r="BN2" s="153"/>
      <c r="BO2" s="234" t="s">
        <v>149</v>
      </c>
      <c r="BP2" s="233"/>
      <c r="BQ2" s="233"/>
      <c r="BR2" s="233"/>
      <c r="BS2" s="233"/>
      <c r="BT2" s="233"/>
      <c r="BU2" s="233"/>
      <c r="BV2" s="233"/>
      <c r="BW2" s="233"/>
      <c r="BX2" s="233"/>
      <c r="BY2" s="233"/>
      <c r="BZ2" s="233"/>
      <c r="CA2" s="233"/>
      <c r="CB2" s="233"/>
      <c r="CC2" s="233"/>
      <c r="CD2" s="233"/>
      <c r="CE2" s="233"/>
      <c r="CF2" s="233"/>
      <c r="CG2" s="233"/>
      <c r="CH2" s="233"/>
      <c r="CI2" s="233"/>
      <c r="CJ2" s="233"/>
      <c r="CK2" s="233"/>
      <c r="CL2" s="233"/>
      <c r="CM2" s="233"/>
      <c r="CN2" s="233"/>
      <c r="CO2" s="233"/>
      <c r="CP2" s="233"/>
      <c r="CQ2" s="233"/>
      <c r="CR2" s="233"/>
      <c r="CS2" s="233"/>
      <c r="CT2" s="233"/>
      <c r="CU2" s="233"/>
      <c r="CV2" s="233"/>
      <c r="CW2" s="233"/>
      <c r="CX2" s="233"/>
      <c r="CY2" s="233"/>
      <c r="CZ2" s="233"/>
      <c r="DA2" s="233"/>
      <c r="DB2" s="233"/>
      <c r="DC2" s="233"/>
      <c r="DD2" s="233"/>
      <c r="DE2" s="233"/>
      <c r="DF2" s="233"/>
      <c r="DG2" s="233"/>
      <c r="DH2" s="233"/>
      <c r="DI2" s="233"/>
      <c r="DJ2" s="233"/>
      <c r="DK2" s="233"/>
      <c r="DL2" s="233"/>
      <c r="DM2" s="233"/>
      <c r="DN2" s="233"/>
      <c r="DO2" s="233"/>
      <c r="DP2" s="233"/>
      <c r="DQ2" s="233"/>
      <c r="DR2" s="233"/>
      <c r="DS2" s="233"/>
      <c r="DT2" s="233"/>
      <c r="DU2" s="233"/>
      <c r="DV2" s="233"/>
      <c r="DW2" s="233"/>
      <c r="DX2" s="233"/>
      <c r="DY2" s="233"/>
      <c r="DZ2" s="233"/>
      <c r="EA2" s="233"/>
      <c r="EB2" s="233"/>
      <c r="EC2" s="233"/>
      <c r="ED2" s="233"/>
      <c r="EE2" s="233"/>
      <c r="EF2" s="233"/>
      <c r="EG2" s="233"/>
      <c r="EH2" s="233"/>
      <c r="EI2" s="233"/>
      <c r="EJ2" s="233"/>
      <c r="EK2" s="233"/>
    </row>
    <row r="3" spans="1:141" s="26" customFormat="1" ht="12.75">
      <c r="A3" s="298"/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8"/>
      <c r="Q3" s="298"/>
      <c r="R3" s="298"/>
      <c r="S3" s="298"/>
      <c r="T3" s="149"/>
      <c r="U3" s="235"/>
      <c r="V3" s="235"/>
      <c r="W3" s="235"/>
      <c r="X3" s="153"/>
      <c r="Y3" s="149"/>
      <c r="Z3" s="235"/>
      <c r="AA3" s="235"/>
      <c r="AB3" s="235"/>
      <c r="AC3" s="235"/>
      <c r="AD3" s="235"/>
      <c r="AE3" s="235"/>
      <c r="AF3" s="235"/>
      <c r="AG3" s="153"/>
      <c r="AH3" s="149" t="s">
        <v>437</v>
      </c>
      <c r="AI3" s="235"/>
      <c r="AJ3" s="235"/>
      <c r="AK3" s="235"/>
      <c r="AL3" s="235"/>
      <c r="AM3" s="235"/>
      <c r="AN3" s="235"/>
      <c r="AO3" s="153"/>
      <c r="AP3" s="141" t="s">
        <v>435</v>
      </c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154"/>
      <c r="BF3" s="149"/>
      <c r="BG3" s="235"/>
      <c r="BH3" s="235"/>
      <c r="BI3" s="235"/>
      <c r="BJ3" s="235"/>
      <c r="BK3" s="235"/>
      <c r="BL3" s="235"/>
      <c r="BM3" s="235"/>
      <c r="BN3" s="153"/>
      <c r="BO3" s="141" t="s">
        <v>432</v>
      </c>
      <c r="BP3" s="232"/>
      <c r="BQ3" s="232"/>
      <c r="BR3" s="232"/>
      <c r="BS3" s="232"/>
      <c r="BT3" s="232"/>
      <c r="BU3" s="232"/>
      <c r="BV3" s="232"/>
      <c r="BW3" s="232"/>
      <c r="BX3" s="232"/>
      <c r="BY3" s="232"/>
      <c r="BZ3" s="232"/>
      <c r="CA3" s="232"/>
      <c r="CB3" s="232"/>
      <c r="CC3" s="232"/>
      <c r="CD3" s="232"/>
      <c r="CE3" s="232"/>
      <c r="CF3" s="232"/>
      <c r="CG3" s="232"/>
      <c r="CH3" s="232"/>
      <c r="CI3" s="232"/>
      <c r="CJ3" s="232"/>
      <c r="CK3" s="232"/>
      <c r="CL3" s="232"/>
      <c r="CM3" s="154"/>
      <c r="CN3" s="141" t="s">
        <v>433</v>
      </c>
      <c r="CO3" s="232"/>
      <c r="CP3" s="232"/>
      <c r="CQ3" s="232"/>
      <c r="CR3" s="232"/>
      <c r="CS3" s="232"/>
      <c r="CT3" s="232"/>
      <c r="CU3" s="232"/>
      <c r="CV3" s="232"/>
      <c r="CW3" s="232"/>
      <c r="CX3" s="232"/>
      <c r="CY3" s="232"/>
      <c r="CZ3" s="232"/>
      <c r="DA3" s="232"/>
      <c r="DB3" s="232"/>
      <c r="DC3" s="232"/>
      <c r="DD3" s="232"/>
      <c r="DE3" s="232"/>
      <c r="DF3" s="232"/>
      <c r="DG3" s="232"/>
      <c r="DH3" s="232"/>
      <c r="DI3" s="232"/>
      <c r="DJ3" s="232"/>
      <c r="DK3" s="232"/>
      <c r="DL3" s="154"/>
      <c r="DM3" s="141" t="s">
        <v>434</v>
      </c>
      <c r="DN3" s="232"/>
      <c r="DO3" s="232"/>
      <c r="DP3" s="232"/>
      <c r="DQ3" s="232"/>
      <c r="DR3" s="232"/>
      <c r="DS3" s="232"/>
      <c r="DT3" s="232"/>
      <c r="DU3" s="232"/>
      <c r="DV3" s="232"/>
      <c r="DW3" s="232"/>
      <c r="DX3" s="232"/>
      <c r="DY3" s="232"/>
      <c r="DZ3" s="232"/>
      <c r="EA3" s="232"/>
      <c r="EB3" s="232"/>
      <c r="EC3" s="232"/>
      <c r="ED3" s="232"/>
      <c r="EE3" s="232"/>
      <c r="EF3" s="232"/>
      <c r="EG3" s="232"/>
      <c r="EH3" s="232"/>
      <c r="EI3" s="232"/>
      <c r="EJ3" s="232"/>
      <c r="EK3" s="232"/>
    </row>
    <row r="4" spans="1:141" s="26" customFormat="1" ht="12.75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149"/>
      <c r="U4" s="235"/>
      <c r="V4" s="235"/>
      <c r="W4" s="235"/>
      <c r="X4" s="153"/>
      <c r="Y4" s="149"/>
      <c r="Z4" s="235"/>
      <c r="AA4" s="235"/>
      <c r="AB4" s="235"/>
      <c r="AC4" s="235"/>
      <c r="AD4" s="235"/>
      <c r="AE4" s="235"/>
      <c r="AF4" s="235"/>
      <c r="AG4" s="153"/>
      <c r="AH4" s="149" t="s">
        <v>438</v>
      </c>
      <c r="AI4" s="235"/>
      <c r="AJ4" s="235"/>
      <c r="AK4" s="235"/>
      <c r="AL4" s="235"/>
      <c r="AM4" s="235"/>
      <c r="AN4" s="235"/>
      <c r="AO4" s="153"/>
      <c r="AP4" s="152" t="s">
        <v>436</v>
      </c>
      <c r="AQ4" s="236"/>
      <c r="AR4" s="236"/>
      <c r="AS4" s="236"/>
      <c r="AT4" s="236"/>
      <c r="AU4" s="236"/>
      <c r="AV4" s="236"/>
      <c r="AW4" s="236"/>
      <c r="AX4" s="236"/>
      <c r="AY4" s="236"/>
      <c r="AZ4" s="236"/>
      <c r="BA4" s="236"/>
      <c r="BB4" s="236"/>
      <c r="BC4" s="236"/>
      <c r="BD4" s="236"/>
      <c r="BE4" s="150"/>
      <c r="BF4" s="149"/>
      <c r="BG4" s="235"/>
      <c r="BH4" s="235"/>
      <c r="BI4" s="235"/>
      <c r="BJ4" s="235"/>
      <c r="BK4" s="235"/>
      <c r="BL4" s="235"/>
      <c r="BM4" s="235"/>
      <c r="BN4" s="153"/>
      <c r="BO4" s="152"/>
      <c r="BP4" s="236"/>
      <c r="BQ4" s="236"/>
      <c r="BR4" s="236"/>
      <c r="BS4" s="236"/>
      <c r="BT4" s="236"/>
      <c r="BU4" s="236"/>
      <c r="BV4" s="236"/>
      <c r="BW4" s="236"/>
      <c r="BX4" s="236"/>
      <c r="BY4" s="236"/>
      <c r="BZ4" s="236"/>
      <c r="CA4" s="236"/>
      <c r="CB4" s="236"/>
      <c r="CC4" s="236"/>
      <c r="CD4" s="236"/>
      <c r="CE4" s="236"/>
      <c r="CF4" s="236"/>
      <c r="CG4" s="236"/>
      <c r="CH4" s="236"/>
      <c r="CI4" s="236"/>
      <c r="CJ4" s="236"/>
      <c r="CK4" s="236"/>
      <c r="CL4" s="236"/>
      <c r="CM4" s="150"/>
      <c r="CN4" s="152"/>
      <c r="CO4" s="236"/>
      <c r="CP4" s="236"/>
      <c r="CQ4" s="236"/>
      <c r="CR4" s="236"/>
      <c r="CS4" s="236"/>
      <c r="CT4" s="236"/>
      <c r="CU4" s="236"/>
      <c r="CV4" s="236"/>
      <c r="CW4" s="236"/>
      <c r="CX4" s="236"/>
      <c r="CY4" s="236"/>
      <c r="CZ4" s="236"/>
      <c r="DA4" s="236"/>
      <c r="DB4" s="236"/>
      <c r="DC4" s="236"/>
      <c r="DD4" s="236"/>
      <c r="DE4" s="236"/>
      <c r="DF4" s="236"/>
      <c r="DG4" s="236"/>
      <c r="DH4" s="236"/>
      <c r="DI4" s="236"/>
      <c r="DJ4" s="236"/>
      <c r="DK4" s="236"/>
      <c r="DL4" s="150"/>
      <c r="DM4" s="152"/>
      <c r="DN4" s="236"/>
      <c r="DO4" s="236"/>
      <c r="DP4" s="236"/>
      <c r="DQ4" s="236"/>
      <c r="DR4" s="236"/>
      <c r="DS4" s="236"/>
      <c r="DT4" s="236"/>
      <c r="DU4" s="236"/>
      <c r="DV4" s="236"/>
      <c r="DW4" s="236"/>
      <c r="DX4" s="236"/>
      <c r="DY4" s="236"/>
      <c r="DZ4" s="236"/>
      <c r="EA4" s="236"/>
      <c r="EB4" s="236"/>
      <c r="EC4" s="236"/>
      <c r="ED4" s="236"/>
      <c r="EE4" s="236"/>
      <c r="EF4" s="236"/>
      <c r="EG4" s="236"/>
      <c r="EH4" s="236"/>
      <c r="EI4" s="236"/>
      <c r="EJ4" s="236"/>
      <c r="EK4" s="236"/>
    </row>
    <row r="5" spans="1:141" s="26" customFormat="1" ht="12.75">
      <c r="A5" s="298"/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149"/>
      <c r="U5" s="235"/>
      <c r="V5" s="235"/>
      <c r="W5" s="235"/>
      <c r="X5" s="153"/>
      <c r="Y5" s="149"/>
      <c r="Z5" s="235"/>
      <c r="AA5" s="235"/>
      <c r="AB5" s="235"/>
      <c r="AC5" s="235"/>
      <c r="AD5" s="235"/>
      <c r="AE5" s="235"/>
      <c r="AF5" s="235"/>
      <c r="AG5" s="153"/>
      <c r="AH5" s="149" t="s">
        <v>439</v>
      </c>
      <c r="AI5" s="235"/>
      <c r="AJ5" s="235"/>
      <c r="AK5" s="235"/>
      <c r="AL5" s="235"/>
      <c r="AM5" s="235"/>
      <c r="AN5" s="235"/>
      <c r="AO5" s="153"/>
      <c r="AP5" s="149" t="s">
        <v>442</v>
      </c>
      <c r="AQ5" s="235"/>
      <c r="AR5" s="235"/>
      <c r="AS5" s="235"/>
      <c r="AT5" s="235"/>
      <c r="AU5" s="235"/>
      <c r="AV5" s="235"/>
      <c r="AW5" s="153"/>
      <c r="AX5" s="149" t="s">
        <v>443</v>
      </c>
      <c r="AY5" s="235"/>
      <c r="AZ5" s="235"/>
      <c r="BA5" s="235"/>
      <c r="BB5" s="235"/>
      <c r="BC5" s="235"/>
      <c r="BD5" s="235"/>
      <c r="BE5" s="153"/>
      <c r="BF5" s="149"/>
      <c r="BG5" s="235"/>
      <c r="BH5" s="235"/>
      <c r="BI5" s="235"/>
      <c r="BJ5" s="235"/>
      <c r="BK5" s="235"/>
      <c r="BL5" s="235"/>
      <c r="BM5" s="235"/>
      <c r="BN5" s="153"/>
      <c r="BO5" s="235" t="s">
        <v>32</v>
      </c>
      <c r="BP5" s="235"/>
      <c r="BQ5" s="235"/>
      <c r="BR5" s="235"/>
      <c r="BS5" s="235"/>
      <c r="BT5" s="235"/>
      <c r="BU5" s="235"/>
      <c r="BV5" s="235"/>
      <c r="BW5" s="153"/>
      <c r="BX5" s="234" t="s">
        <v>149</v>
      </c>
      <c r="BY5" s="233"/>
      <c r="BZ5" s="233"/>
      <c r="CA5" s="233"/>
      <c r="CB5" s="233"/>
      <c r="CC5" s="233"/>
      <c r="CD5" s="233"/>
      <c r="CE5" s="233"/>
      <c r="CF5" s="233"/>
      <c r="CG5" s="233"/>
      <c r="CH5" s="233"/>
      <c r="CI5" s="233"/>
      <c r="CJ5" s="233"/>
      <c r="CK5" s="233"/>
      <c r="CL5" s="233"/>
      <c r="CM5" s="145"/>
      <c r="CN5" s="235" t="s">
        <v>32</v>
      </c>
      <c r="CO5" s="235"/>
      <c r="CP5" s="235"/>
      <c r="CQ5" s="235"/>
      <c r="CR5" s="235"/>
      <c r="CS5" s="235"/>
      <c r="CT5" s="235"/>
      <c r="CU5" s="235"/>
      <c r="CV5" s="153"/>
      <c r="CW5" s="234" t="s">
        <v>149</v>
      </c>
      <c r="CX5" s="233"/>
      <c r="CY5" s="233"/>
      <c r="CZ5" s="233"/>
      <c r="DA5" s="233"/>
      <c r="DB5" s="233"/>
      <c r="DC5" s="233"/>
      <c r="DD5" s="233"/>
      <c r="DE5" s="233"/>
      <c r="DF5" s="233"/>
      <c r="DG5" s="233"/>
      <c r="DH5" s="233"/>
      <c r="DI5" s="233"/>
      <c r="DJ5" s="233"/>
      <c r="DK5" s="233"/>
      <c r="DL5" s="145"/>
      <c r="DM5" s="235" t="s">
        <v>32</v>
      </c>
      <c r="DN5" s="235"/>
      <c r="DO5" s="235"/>
      <c r="DP5" s="235"/>
      <c r="DQ5" s="235"/>
      <c r="DR5" s="235"/>
      <c r="DS5" s="235"/>
      <c r="DT5" s="235"/>
      <c r="DU5" s="153"/>
      <c r="DV5" s="234" t="s">
        <v>149</v>
      </c>
      <c r="DW5" s="233"/>
      <c r="DX5" s="233"/>
      <c r="DY5" s="233"/>
      <c r="DZ5" s="233"/>
      <c r="EA5" s="233"/>
      <c r="EB5" s="233"/>
      <c r="EC5" s="233"/>
      <c r="ED5" s="233"/>
      <c r="EE5" s="233"/>
      <c r="EF5" s="233"/>
      <c r="EG5" s="233"/>
      <c r="EH5" s="233"/>
      <c r="EI5" s="233"/>
      <c r="EJ5" s="233"/>
      <c r="EK5" s="233"/>
    </row>
    <row r="6" spans="1:141" s="26" customFormat="1" ht="12.75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149"/>
      <c r="U6" s="235"/>
      <c r="V6" s="235"/>
      <c r="W6" s="235"/>
      <c r="X6" s="153"/>
      <c r="Y6" s="149"/>
      <c r="Z6" s="235"/>
      <c r="AA6" s="235"/>
      <c r="AB6" s="235"/>
      <c r="AC6" s="235"/>
      <c r="AD6" s="235"/>
      <c r="AE6" s="235"/>
      <c r="AF6" s="235"/>
      <c r="AG6" s="153"/>
      <c r="AH6" s="149" t="s">
        <v>440</v>
      </c>
      <c r="AI6" s="235"/>
      <c r="AJ6" s="235"/>
      <c r="AK6" s="235"/>
      <c r="AL6" s="235"/>
      <c r="AM6" s="235"/>
      <c r="AN6" s="235"/>
      <c r="AO6" s="153"/>
      <c r="AP6" s="149" t="s">
        <v>439</v>
      </c>
      <c r="AQ6" s="235"/>
      <c r="AR6" s="235"/>
      <c r="AS6" s="235"/>
      <c r="AT6" s="235"/>
      <c r="AU6" s="235"/>
      <c r="AV6" s="235"/>
      <c r="AW6" s="153"/>
      <c r="AX6" s="149" t="s">
        <v>444</v>
      </c>
      <c r="AY6" s="235"/>
      <c r="AZ6" s="235"/>
      <c r="BA6" s="235"/>
      <c r="BB6" s="235"/>
      <c r="BC6" s="235"/>
      <c r="BD6" s="235"/>
      <c r="BE6" s="153"/>
      <c r="BF6" s="149"/>
      <c r="BG6" s="235"/>
      <c r="BH6" s="235"/>
      <c r="BI6" s="235"/>
      <c r="BJ6" s="235"/>
      <c r="BK6" s="235"/>
      <c r="BL6" s="235"/>
      <c r="BM6" s="235"/>
      <c r="BN6" s="153"/>
      <c r="BO6" s="235"/>
      <c r="BP6" s="235"/>
      <c r="BQ6" s="235"/>
      <c r="BR6" s="235"/>
      <c r="BS6" s="235"/>
      <c r="BT6" s="235"/>
      <c r="BU6" s="235"/>
      <c r="BV6" s="235"/>
      <c r="BW6" s="153"/>
      <c r="BX6" s="149" t="s">
        <v>447</v>
      </c>
      <c r="BY6" s="235"/>
      <c r="BZ6" s="235"/>
      <c r="CA6" s="235"/>
      <c r="CB6" s="235"/>
      <c r="CC6" s="235"/>
      <c r="CD6" s="235"/>
      <c r="CE6" s="153"/>
      <c r="CF6" s="141" t="s">
        <v>445</v>
      </c>
      <c r="CG6" s="232"/>
      <c r="CH6" s="232"/>
      <c r="CI6" s="232"/>
      <c r="CJ6" s="232"/>
      <c r="CK6" s="232"/>
      <c r="CL6" s="232"/>
      <c r="CM6" s="154"/>
      <c r="CN6" s="235"/>
      <c r="CO6" s="235"/>
      <c r="CP6" s="235"/>
      <c r="CQ6" s="235"/>
      <c r="CR6" s="235"/>
      <c r="CS6" s="235"/>
      <c r="CT6" s="235"/>
      <c r="CU6" s="235"/>
      <c r="CV6" s="153"/>
      <c r="CW6" s="149" t="s">
        <v>447</v>
      </c>
      <c r="CX6" s="235"/>
      <c r="CY6" s="235"/>
      <c r="CZ6" s="235"/>
      <c r="DA6" s="235"/>
      <c r="DB6" s="235"/>
      <c r="DC6" s="235"/>
      <c r="DD6" s="153"/>
      <c r="DE6" s="141" t="s">
        <v>445</v>
      </c>
      <c r="DF6" s="232"/>
      <c r="DG6" s="232"/>
      <c r="DH6" s="232"/>
      <c r="DI6" s="232"/>
      <c r="DJ6" s="232"/>
      <c r="DK6" s="232"/>
      <c r="DL6" s="154"/>
      <c r="DM6" s="235"/>
      <c r="DN6" s="235"/>
      <c r="DO6" s="235"/>
      <c r="DP6" s="235"/>
      <c r="DQ6" s="235"/>
      <c r="DR6" s="235"/>
      <c r="DS6" s="235"/>
      <c r="DT6" s="235"/>
      <c r="DU6" s="153"/>
      <c r="DV6" s="149" t="s">
        <v>447</v>
      </c>
      <c r="DW6" s="235"/>
      <c r="DX6" s="235"/>
      <c r="DY6" s="235"/>
      <c r="DZ6" s="235"/>
      <c r="EA6" s="235"/>
      <c r="EB6" s="235"/>
      <c r="EC6" s="153"/>
      <c r="ED6" s="141" t="s">
        <v>445</v>
      </c>
      <c r="EE6" s="232"/>
      <c r="EF6" s="232"/>
      <c r="EG6" s="232"/>
      <c r="EH6" s="232"/>
      <c r="EI6" s="232"/>
      <c r="EJ6" s="232"/>
      <c r="EK6" s="232"/>
    </row>
    <row r="7" spans="1:141" s="26" customFormat="1" ht="12.75">
      <c r="A7" s="298"/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149"/>
      <c r="U7" s="235"/>
      <c r="V7" s="235"/>
      <c r="W7" s="235"/>
      <c r="X7" s="153"/>
      <c r="Y7" s="149"/>
      <c r="Z7" s="235"/>
      <c r="AA7" s="235"/>
      <c r="AB7" s="235"/>
      <c r="AC7" s="235"/>
      <c r="AD7" s="235"/>
      <c r="AE7" s="235"/>
      <c r="AF7" s="235"/>
      <c r="AG7" s="153"/>
      <c r="AH7" s="149" t="s">
        <v>441</v>
      </c>
      <c r="AI7" s="235"/>
      <c r="AJ7" s="235"/>
      <c r="AK7" s="235"/>
      <c r="AL7" s="235"/>
      <c r="AM7" s="235"/>
      <c r="AN7" s="235"/>
      <c r="AO7" s="153"/>
      <c r="AP7" s="149"/>
      <c r="AQ7" s="235"/>
      <c r="AR7" s="235"/>
      <c r="AS7" s="235"/>
      <c r="AT7" s="235"/>
      <c r="AU7" s="235"/>
      <c r="AV7" s="235"/>
      <c r="AW7" s="153"/>
      <c r="AX7" s="149"/>
      <c r="AY7" s="235"/>
      <c r="AZ7" s="235"/>
      <c r="BA7" s="235"/>
      <c r="BB7" s="235"/>
      <c r="BC7" s="235"/>
      <c r="BD7" s="235"/>
      <c r="BE7" s="153"/>
      <c r="BF7" s="149"/>
      <c r="BG7" s="235"/>
      <c r="BH7" s="235"/>
      <c r="BI7" s="235"/>
      <c r="BJ7" s="235"/>
      <c r="BK7" s="235"/>
      <c r="BL7" s="235"/>
      <c r="BM7" s="235"/>
      <c r="BN7" s="153"/>
      <c r="BO7" s="235"/>
      <c r="BP7" s="235"/>
      <c r="BQ7" s="235"/>
      <c r="BR7" s="235"/>
      <c r="BS7" s="235"/>
      <c r="BT7" s="235"/>
      <c r="BU7" s="235"/>
      <c r="BV7" s="235"/>
      <c r="BW7" s="153"/>
      <c r="BX7" s="235" t="s">
        <v>448</v>
      </c>
      <c r="BY7" s="235"/>
      <c r="BZ7" s="235"/>
      <c r="CA7" s="235"/>
      <c r="CB7" s="235"/>
      <c r="CC7" s="235"/>
      <c r="CD7" s="235"/>
      <c r="CE7" s="153"/>
      <c r="CF7" s="149" t="s">
        <v>446</v>
      </c>
      <c r="CG7" s="235"/>
      <c r="CH7" s="235"/>
      <c r="CI7" s="235"/>
      <c r="CJ7" s="235"/>
      <c r="CK7" s="235"/>
      <c r="CL7" s="235"/>
      <c r="CM7" s="153"/>
      <c r="CN7" s="235"/>
      <c r="CO7" s="235"/>
      <c r="CP7" s="235"/>
      <c r="CQ7" s="235"/>
      <c r="CR7" s="235"/>
      <c r="CS7" s="235"/>
      <c r="CT7" s="235"/>
      <c r="CU7" s="235"/>
      <c r="CV7" s="153"/>
      <c r="CW7" s="235" t="s">
        <v>448</v>
      </c>
      <c r="CX7" s="235"/>
      <c r="CY7" s="235"/>
      <c r="CZ7" s="235"/>
      <c r="DA7" s="235"/>
      <c r="DB7" s="235"/>
      <c r="DC7" s="235"/>
      <c r="DD7" s="153"/>
      <c r="DE7" s="149" t="s">
        <v>446</v>
      </c>
      <c r="DF7" s="235"/>
      <c r="DG7" s="235"/>
      <c r="DH7" s="235"/>
      <c r="DI7" s="235"/>
      <c r="DJ7" s="235"/>
      <c r="DK7" s="235"/>
      <c r="DL7" s="153"/>
      <c r="DM7" s="235"/>
      <c r="DN7" s="235"/>
      <c r="DO7" s="235"/>
      <c r="DP7" s="235"/>
      <c r="DQ7" s="235"/>
      <c r="DR7" s="235"/>
      <c r="DS7" s="235"/>
      <c r="DT7" s="235"/>
      <c r="DU7" s="153"/>
      <c r="DV7" s="235" t="s">
        <v>448</v>
      </c>
      <c r="DW7" s="235"/>
      <c r="DX7" s="235"/>
      <c r="DY7" s="235"/>
      <c r="DZ7" s="235"/>
      <c r="EA7" s="235"/>
      <c r="EB7" s="235"/>
      <c r="EC7" s="153"/>
      <c r="ED7" s="149" t="s">
        <v>446</v>
      </c>
      <c r="EE7" s="235"/>
      <c r="EF7" s="235"/>
      <c r="EG7" s="235"/>
      <c r="EH7" s="235"/>
      <c r="EI7" s="235"/>
      <c r="EJ7" s="235"/>
      <c r="EK7" s="235"/>
    </row>
    <row r="8" spans="1:141" s="26" customFormat="1" ht="12.75" customHeight="1">
      <c r="A8" s="298"/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149"/>
      <c r="U8" s="235"/>
      <c r="V8" s="235"/>
      <c r="W8" s="235"/>
      <c r="X8" s="153"/>
      <c r="Y8" s="149"/>
      <c r="Z8" s="235"/>
      <c r="AA8" s="235"/>
      <c r="AB8" s="235"/>
      <c r="AC8" s="235"/>
      <c r="AD8" s="235"/>
      <c r="AE8" s="235"/>
      <c r="AF8" s="235"/>
      <c r="AG8" s="153"/>
      <c r="AH8" s="149"/>
      <c r="AI8" s="235"/>
      <c r="AJ8" s="235"/>
      <c r="AK8" s="235"/>
      <c r="AL8" s="235"/>
      <c r="AM8" s="235"/>
      <c r="AN8" s="235"/>
      <c r="AO8" s="153"/>
      <c r="AP8" s="149"/>
      <c r="AQ8" s="235"/>
      <c r="AR8" s="235"/>
      <c r="AS8" s="235"/>
      <c r="AT8" s="235"/>
      <c r="AU8" s="235"/>
      <c r="AV8" s="235"/>
      <c r="AW8" s="153"/>
      <c r="AX8" s="149"/>
      <c r="AY8" s="235"/>
      <c r="AZ8" s="235"/>
      <c r="BA8" s="235"/>
      <c r="BB8" s="235"/>
      <c r="BC8" s="235"/>
      <c r="BD8" s="235"/>
      <c r="BE8" s="153"/>
      <c r="BF8" s="149"/>
      <c r="BG8" s="235"/>
      <c r="BH8" s="235"/>
      <c r="BI8" s="235"/>
      <c r="BJ8" s="235"/>
      <c r="BK8" s="235"/>
      <c r="BL8" s="235"/>
      <c r="BM8" s="235"/>
      <c r="BN8" s="153"/>
      <c r="BO8" s="235"/>
      <c r="BP8" s="235"/>
      <c r="BQ8" s="235"/>
      <c r="BR8" s="235"/>
      <c r="BS8" s="235"/>
      <c r="BT8" s="235"/>
      <c r="BU8" s="235"/>
      <c r="BV8" s="235"/>
      <c r="BW8" s="153"/>
      <c r="BX8" s="235" t="s">
        <v>449</v>
      </c>
      <c r="BY8" s="235"/>
      <c r="BZ8" s="235"/>
      <c r="CA8" s="235"/>
      <c r="CB8" s="235"/>
      <c r="CC8" s="235"/>
      <c r="CD8" s="235"/>
      <c r="CE8" s="153"/>
      <c r="CF8" s="286" t="s">
        <v>1158</v>
      </c>
      <c r="CG8" s="287"/>
      <c r="CH8" s="287"/>
      <c r="CI8" s="287"/>
      <c r="CJ8" s="287"/>
      <c r="CK8" s="287"/>
      <c r="CL8" s="287"/>
      <c r="CM8" s="288"/>
      <c r="CN8" s="235"/>
      <c r="CO8" s="235"/>
      <c r="CP8" s="235"/>
      <c r="CQ8" s="235"/>
      <c r="CR8" s="235"/>
      <c r="CS8" s="235"/>
      <c r="CT8" s="235"/>
      <c r="CU8" s="235"/>
      <c r="CV8" s="153"/>
      <c r="CW8" s="235" t="s">
        <v>449</v>
      </c>
      <c r="CX8" s="235"/>
      <c r="CY8" s="235"/>
      <c r="CZ8" s="235"/>
      <c r="DA8" s="235"/>
      <c r="DB8" s="235"/>
      <c r="DC8" s="235"/>
      <c r="DD8" s="153"/>
      <c r="DE8" s="286" t="s">
        <v>1158</v>
      </c>
      <c r="DF8" s="287"/>
      <c r="DG8" s="287"/>
      <c r="DH8" s="287"/>
      <c r="DI8" s="287"/>
      <c r="DJ8" s="287"/>
      <c r="DK8" s="287"/>
      <c r="DL8" s="288"/>
      <c r="DM8" s="235"/>
      <c r="DN8" s="235"/>
      <c r="DO8" s="235"/>
      <c r="DP8" s="235"/>
      <c r="DQ8" s="235"/>
      <c r="DR8" s="235"/>
      <c r="DS8" s="235"/>
      <c r="DT8" s="235"/>
      <c r="DU8" s="153"/>
      <c r="DV8" s="235" t="s">
        <v>449</v>
      </c>
      <c r="DW8" s="235"/>
      <c r="DX8" s="235"/>
      <c r="DY8" s="235"/>
      <c r="DZ8" s="235"/>
      <c r="EA8" s="235"/>
      <c r="EB8" s="235"/>
      <c r="EC8" s="153"/>
      <c r="ED8" s="286" t="s">
        <v>1158</v>
      </c>
      <c r="EE8" s="287"/>
      <c r="EF8" s="287"/>
      <c r="EG8" s="287"/>
      <c r="EH8" s="287"/>
      <c r="EI8" s="287"/>
      <c r="EJ8" s="287"/>
      <c r="EK8" s="287"/>
    </row>
    <row r="9" spans="1:141" s="26" customFormat="1" ht="12.75" customHeight="1">
      <c r="A9" s="235"/>
      <c r="B9" s="235"/>
      <c r="C9" s="235"/>
      <c r="D9" s="235"/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  <c r="R9" s="235"/>
      <c r="S9" s="235"/>
      <c r="T9" s="149"/>
      <c r="U9" s="235"/>
      <c r="V9" s="235"/>
      <c r="W9" s="235"/>
      <c r="X9" s="153"/>
      <c r="Y9" s="149"/>
      <c r="Z9" s="235"/>
      <c r="AA9" s="235"/>
      <c r="AB9" s="235"/>
      <c r="AC9" s="235"/>
      <c r="AD9" s="235"/>
      <c r="AE9" s="235"/>
      <c r="AF9" s="235"/>
      <c r="AG9" s="153"/>
      <c r="AH9" s="149"/>
      <c r="AI9" s="235"/>
      <c r="AJ9" s="235"/>
      <c r="AK9" s="235"/>
      <c r="AL9" s="235"/>
      <c r="AM9" s="235"/>
      <c r="AN9" s="235"/>
      <c r="AO9" s="153"/>
      <c r="AP9" s="149"/>
      <c r="AQ9" s="235"/>
      <c r="AR9" s="235"/>
      <c r="AS9" s="235"/>
      <c r="AT9" s="235"/>
      <c r="AU9" s="235"/>
      <c r="AV9" s="235"/>
      <c r="AW9" s="153"/>
      <c r="AX9" s="149"/>
      <c r="AY9" s="235"/>
      <c r="AZ9" s="235"/>
      <c r="BA9" s="235"/>
      <c r="BB9" s="235"/>
      <c r="BC9" s="235"/>
      <c r="BD9" s="235"/>
      <c r="BE9" s="153"/>
      <c r="BF9" s="149"/>
      <c r="BG9" s="235"/>
      <c r="BH9" s="235"/>
      <c r="BI9" s="235"/>
      <c r="BJ9" s="235"/>
      <c r="BK9" s="235"/>
      <c r="BL9" s="235"/>
      <c r="BM9" s="235"/>
      <c r="BN9" s="153"/>
      <c r="BO9" s="235"/>
      <c r="BP9" s="235"/>
      <c r="BQ9" s="235"/>
      <c r="BR9" s="235"/>
      <c r="BS9" s="235"/>
      <c r="BT9" s="235"/>
      <c r="BU9" s="235"/>
      <c r="BV9" s="235"/>
      <c r="BW9" s="153"/>
      <c r="BX9" s="289" t="s">
        <v>1156</v>
      </c>
      <c r="BY9" s="96"/>
      <c r="BZ9" s="96"/>
      <c r="CA9" s="96"/>
      <c r="CB9" s="96"/>
      <c r="CC9" s="96"/>
      <c r="CD9" s="96"/>
      <c r="CE9" s="294"/>
      <c r="CF9" s="152"/>
      <c r="CG9" s="236"/>
      <c r="CH9" s="236"/>
      <c r="CI9" s="236"/>
      <c r="CJ9" s="236"/>
      <c r="CK9" s="236"/>
      <c r="CL9" s="236"/>
      <c r="CM9" s="150"/>
      <c r="CN9" s="235"/>
      <c r="CO9" s="235"/>
      <c r="CP9" s="235"/>
      <c r="CQ9" s="235"/>
      <c r="CR9" s="235"/>
      <c r="CS9" s="235"/>
      <c r="CT9" s="235"/>
      <c r="CU9" s="235"/>
      <c r="CV9" s="153"/>
      <c r="CW9" s="289" t="s">
        <v>1156</v>
      </c>
      <c r="CX9" s="96"/>
      <c r="CY9" s="96"/>
      <c r="CZ9" s="96"/>
      <c r="DA9" s="96"/>
      <c r="DB9" s="96"/>
      <c r="DC9" s="96"/>
      <c r="DD9" s="294"/>
      <c r="DE9" s="152"/>
      <c r="DF9" s="236"/>
      <c r="DG9" s="236"/>
      <c r="DH9" s="236"/>
      <c r="DI9" s="236"/>
      <c r="DJ9" s="236"/>
      <c r="DK9" s="236"/>
      <c r="DL9" s="150"/>
      <c r="DM9" s="235"/>
      <c r="DN9" s="235"/>
      <c r="DO9" s="235"/>
      <c r="DP9" s="235"/>
      <c r="DQ9" s="235"/>
      <c r="DR9" s="235"/>
      <c r="DS9" s="235"/>
      <c r="DT9" s="235"/>
      <c r="DU9" s="153"/>
      <c r="DV9" s="289" t="s">
        <v>1156</v>
      </c>
      <c r="DW9" s="96"/>
      <c r="DX9" s="96"/>
      <c r="DY9" s="96"/>
      <c r="DZ9" s="96"/>
      <c r="EA9" s="96"/>
      <c r="EB9" s="96"/>
      <c r="EC9" s="294"/>
      <c r="ED9" s="152"/>
      <c r="EE9" s="236"/>
      <c r="EF9" s="236"/>
      <c r="EG9" s="236"/>
      <c r="EH9" s="236"/>
      <c r="EI9" s="236"/>
      <c r="EJ9" s="236"/>
      <c r="EK9" s="236"/>
    </row>
    <row r="10" spans="1:141" s="26" customFormat="1" ht="13.5" thickBot="1">
      <c r="A10" s="145">
        <v>1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0">
        <v>8</v>
      </c>
      <c r="U10" s="140"/>
      <c r="V10" s="140"/>
      <c r="W10" s="140"/>
      <c r="X10" s="140"/>
      <c r="Y10" s="140">
        <v>17</v>
      </c>
      <c r="Z10" s="140"/>
      <c r="AA10" s="140"/>
      <c r="AB10" s="140"/>
      <c r="AC10" s="140"/>
      <c r="AD10" s="140"/>
      <c r="AE10" s="140"/>
      <c r="AF10" s="140"/>
      <c r="AG10" s="140"/>
      <c r="AH10" s="140">
        <v>18</v>
      </c>
      <c r="AI10" s="140"/>
      <c r="AJ10" s="140"/>
      <c r="AK10" s="140"/>
      <c r="AL10" s="140"/>
      <c r="AM10" s="140"/>
      <c r="AN10" s="140"/>
      <c r="AO10" s="140"/>
      <c r="AP10" s="140">
        <v>19</v>
      </c>
      <c r="AQ10" s="140"/>
      <c r="AR10" s="140"/>
      <c r="AS10" s="140"/>
      <c r="AT10" s="140"/>
      <c r="AU10" s="140"/>
      <c r="AV10" s="140"/>
      <c r="AW10" s="140"/>
      <c r="AX10" s="140">
        <v>20</v>
      </c>
      <c r="AY10" s="140"/>
      <c r="AZ10" s="140"/>
      <c r="BA10" s="140"/>
      <c r="BB10" s="140"/>
      <c r="BC10" s="140"/>
      <c r="BD10" s="140"/>
      <c r="BE10" s="140"/>
      <c r="BF10" s="140">
        <v>21</v>
      </c>
      <c r="BG10" s="140"/>
      <c r="BH10" s="140"/>
      <c r="BI10" s="140"/>
      <c r="BJ10" s="140"/>
      <c r="BK10" s="140"/>
      <c r="BL10" s="140"/>
      <c r="BM10" s="140"/>
      <c r="BN10" s="140"/>
      <c r="BO10" s="140">
        <v>22</v>
      </c>
      <c r="BP10" s="140"/>
      <c r="BQ10" s="140"/>
      <c r="BR10" s="140"/>
      <c r="BS10" s="140"/>
      <c r="BT10" s="140"/>
      <c r="BU10" s="140"/>
      <c r="BV10" s="140"/>
      <c r="BW10" s="140"/>
      <c r="BX10" s="140">
        <v>23</v>
      </c>
      <c r="BY10" s="140"/>
      <c r="BZ10" s="140"/>
      <c r="CA10" s="140"/>
      <c r="CB10" s="140"/>
      <c r="CC10" s="140"/>
      <c r="CD10" s="140"/>
      <c r="CE10" s="140"/>
      <c r="CF10" s="140">
        <v>24</v>
      </c>
      <c r="CG10" s="140"/>
      <c r="CH10" s="140"/>
      <c r="CI10" s="140"/>
      <c r="CJ10" s="140"/>
      <c r="CK10" s="140"/>
      <c r="CL10" s="140"/>
      <c r="CM10" s="140"/>
      <c r="CN10" s="140">
        <v>25</v>
      </c>
      <c r="CO10" s="140"/>
      <c r="CP10" s="140"/>
      <c r="CQ10" s="140"/>
      <c r="CR10" s="140"/>
      <c r="CS10" s="140"/>
      <c r="CT10" s="140"/>
      <c r="CU10" s="140"/>
      <c r="CV10" s="140"/>
      <c r="CW10" s="140">
        <v>26</v>
      </c>
      <c r="CX10" s="140"/>
      <c r="CY10" s="140"/>
      <c r="CZ10" s="140"/>
      <c r="DA10" s="140"/>
      <c r="DB10" s="140"/>
      <c r="DC10" s="140"/>
      <c r="DD10" s="140"/>
      <c r="DE10" s="140">
        <v>27</v>
      </c>
      <c r="DF10" s="140"/>
      <c r="DG10" s="140"/>
      <c r="DH10" s="140"/>
      <c r="DI10" s="140"/>
      <c r="DJ10" s="140"/>
      <c r="DK10" s="140"/>
      <c r="DL10" s="140"/>
      <c r="DM10" s="140">
        <v>28</v>
      </c>
      <c r="DN10" s="140"/>
      <c r="DO10" s="140"/>
      <c r="DP10" s="140"/>
      <c r="DQ10" s="140"/>
      <c r="DR10" s="140"/>
      <c r="DS10" s="140"/>
      <c r="DT10" s="140"/>
      <c r="DU10" s="140"/>
      <c r="DV10" s="140">
        <v>29</v>
      </c>
      <c r="DW10" s="140"/>
      <c r="DX10" s="140"/>
      <c r="DY10" s="140"/>
      <c r="DZ10" s="140"/>
      <c r="EA10" s="140"/>
      <c r="EB10" s="140"/>
      <c r="EC10" s="140"/>
      <c r="ED10" s="140">
        <v>30</v>
      </c>
      <c r="EE10" s="140"/>
      <c r="EF10" s="140"/>
      <c r="EG10" s="140"/>
      <c r="EH10" s="140"/>
      <c r="EI10" s="140"/>
      <c r="EJ10" s="140"/>
      <c r="EK10" s="141"/>
    </row>
    <row r="11" spans="1:141" s="26" customFormat="1" ht="15" customHeight="1">
      <c r="A11" s="106" t="s">
        <v>417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91" t="s">
        <v>44</v>
      </c>
      <c r="U11" s="91"/>
      <c r="V11" s="91"/>
      <c r="W11" s="91"/>
      <c r="X11" s="91"/>
      <c r="Y11" s="242"/>
      <c r="Z11" s="242"/>
      <c r="AA11" s="242"/>
      <c r="AB11" s="242"/>
      <c r="AC11" s="242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142">
        <f>BF12+BF14</f>
        <v>4646426.42</v>
      </c>
      <c r="BG11" s="242"/>
      <c r="BH11" s="242"/>
      <c r="BI11" s="242"/>
      <c r="BJ11" s="242"/>
      <c r="BK11" s="242"/>
      <c r="BL11" s="242"/>
      <c r="BM11" s="242"/>
      <c r="BN11" s="242"/>
      <c r="BO11" s="142">
        <f>BO12+BO14</f>
        <v>4594518.72</v>
      </c>
      <c r="BP11" s="242"/>
      <c r="BQ11" s="242"/>
      <c r="BR11" s="242"/>
      <c r="BS11" s="242"/>
      <c r="BT11" s="242"/>
      <c r="BU11" s="242"/>
      <c r="BV11" s="242"/>
      <c r="BW11" s="242"/>
      <c r="BX11" s="142">
        <f>BX12+BX14</f>
        <v>0</v>
      </c>
      <c r="BY11" s="242"/>
      <c r="BZ11" s="242"/>
      <c r="CA11" s="242"/>
      <c r="CB11" s="242"/>
      <c r="CC11" s="242"/>
      <c r="CD11" s="242"/>
      <c r="CE11" s="242"/>
      <c r="CF11" s="142">
        <f>CF12+CF14</f>
        <v>0</v>
      </c>
      <c r="CG11" s="242"/>
      <c r="CH11" s="242"/>
      <c r="CI11" s="242"/>
      <c r="CJ11" s="242"/>
      <c r="CK11" s="242"/>
      <c r="CL11" s="242"/>
      <c r="CM11" s="242"/>
      <c r="CN11" s="142">
        <f>CN12+CN14</f>
        <v>51907.7</v>
      </c>
      <c r="CO11" s="242"/>
      <c r="CP11" s="242"/>
      <c r="CQ11" s="242"/>
      <c r="CR11" s="242"/>
      <c r="CS11" s="242"/>
      <c r="CT11" s="242"/>
      <c r="CU11" s="242"/>
      <c r="CV11" s="242"/>
      <c r="CW11" s="142">
        <f>CW12+CW14</f>
        <v>0</v>
      </c>
      <c r="CX11" s="242"/>
      <c r="CY11" s="242"/>
      <c r="CZ11" s="242"/>
      <c r="DA11" s="242"/>
      <c r="DB11" s="242"/>
      <c r="DC11" s="242"/>
      <c r="DD11" s="242"/>
      <c r="DE11" s="142">
        <f>DE12+DE14</f>
        <v>0</v>
      </c>
      <c r="DF11" s="242"/>
      <c r="DG11" s="242"/>
      <c r="DH11" s="242"/>
      <c r="DI11" s="242"/>
      <c r="DJ11" s="242"/>
      <c r="DK11" s="242"/>
      <c r="DL11" s="242"/>
      <c r="DM11" s="142">
        <f>DM12+DM14</f>
        <v>0</v>
      </c>
      <c r="DN11" s="242"/>
      <c r="DO11" s="242"/>
      <c r="DP11" s="242"/>
      <c r="DQ11" s="242"/>
      <c r="DR11" s="242"/>
      <c r="DS11" s="242"/>
      <c r="DT11" s="242"/>
      <c r="DU11" s="242"/>
      <c r="DV11" s="142">
        <f>DV12+DV14</f>
        <v>0</v>
      </c>
      <c r="DW11" s="242"/>
      <c r="DX11" s="242"/>
      <c r="DY11" s="242"/>
      <c r="DZ11" s="242"/>
      <c r="EA11" s="242"/>
      <c r="EB11" s="242"/>
      <c r="EC11" s="242"/>
      <c r="ED11" s="142">
        <f>ED12+ED14</f>
        <v>0</v>
      </c>
      <c r="EE11" s="242"/>
      <c r="EF11" s="242"/>
      <c r="EG11" s="242"/>
      <c r="EH11" s="242"/>
      <c r="EI11" s="242"/>
      <c r="EJ11" s="242"/>
      <c r="EK11" s="242"/>
    </row>
    <row r="12" spans="1:141" s="26" customFormat="1" ht="12.75">
      <c r="A12" s="128" t="s">
        <v>139</v>
      </c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94" t="s">
        <v>425</v>
      </c>
      <c r="U12" s="94"/>
      <c r="V12" s="94"/>
      <c r="W12" s="94"/>
      <c r="X12" s="94"/>
      <c r="Y12" s="237"/>
      <c r="Z12" s="237"/>
      <c r="AA12" s="237"/>
      <c r="AB12" s="237"/>
      <c r="AC12" s="237"/>
      <c r="AD12" s="237"/>
      <c r="AE12" s="237"/>
      <c r="AF12" s="237"/>
      <c r="AG12" s="237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147">
        <f>BO12+CN12+DM12</f>
        <v>0</v>
      </c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265"/>
    </row>
    <row r="13" spans="1:141" s="26" customFormat="1" ht="12.75">
      <c r="A13" s="107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94"/>
      <c r="U13" s="94"/>
      <c r="V13" s="94"/>
      <c r="W13" s="94"/>
      <c r="X13" s="94"/>
      <c r="Y13" s="237"/>
      <c r="Z13" s="237"/>
      <c r="AA13" s="237"/>
      <c r="AB13" s="237"/>
      <c r="AC13" s="237"/>
      <c r="AD13" s="237"/>
      <c r="AE13" s="237"/>
      <c r="AF13" s="237"/>
      <c r="AG13" s="237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265"/>
    </row>
    <row r="14" spans="1:141" s="26" customFormat="1" ht="15" customHeight="1">
      <c r="A14" s="107" t="s">
        <v>1172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94"/>
      <c r="U14" s="94"/>
      <c r="V14" s="94"/>
      <c r="W14" s="94"/>
      <c r="X14" s="94"/>
      <c r="Y14" s="237"/>
      <c r="Z14" s="237"/>
      <c r="AA14" s="237"/>
      <c r="AB14" s="237"/>
      <c r="AC14" s="237"/>
      <c r="AD14" s="237"/>
      <c r="AE14" s="237"/>
      <c r="AF14" s="237"/>
      <c r="AG14" s="237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337">
        <f>BO14+CN14+DM14</f>
        <v>4646426.42</v>
      </c>
      <c r="BG14" s="338"/>
      <c r="BH14" s="338"/>
      <c r="BI14" s="338"/>
      <c r="BJ14" s="338"/>
      <c r="BK14" s="338"/>
      <c r="BL14" s="338"/>
      <c r="BM14" s="338"/>
      <c r="BN14" s="339"/>
      <c r="BO14" s="147">
        <v>4594518.72</v>
      </c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>
        <v>51907.7</v>
      </c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265"/>
    </row>
    <row r="15" spans="1:141" s="26" customFormat="1" ht="15" customHeight="1">
      <c r="A15" s="106" t="s">
        <v>418</v>
      </c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94" t="s">
        <v>45</v>
      </c>
      <c r="U15" s="94"/>
      <c r="V15" s="94"/>
      <c r="W15" s="94"/>
      <c r="X15" s="94"/>
      <c r="Y15" s="237"/>
      <c r="Z15" s="237"/>
      <c r="AA15" s="237"/>
      <c r="AB15" s="237"/>
      <c r="AC15" s="237"/>
      <c r="AD15" s="237"/>
      <c r="AE15" s="237"/>
      <c r="AF15" s="237"/>
      <c r="AG15" s="237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337"/>
      <c r="BG15" s="338"/>
      <c r="BH15" s="338"/>
      <c r="BI15" s="338"/>
      <c r="BJ15" s="338"/>
      <c r="BK15" s="338"/>
      <c r="BL15" s="338"/>
      <c r="BM15" s="338"/>
      <c r="BN15" s="339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265"/>
    </row>
    <row r="16" spans="1:141" s="26" customFormat="1" ht="12.75">
      <c r="A16" s="128" t="s">
        <v>139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94" t="s">
        <v>426</v>
      </c>
      <c r="U16" s="94"/>
      <c r="V16" s="94"/>
      <c r="W16" s="94"/>
      <c r="X16" s="94"/>
      <c r="Y16" s="237"/>
      <c r="Z16" s="237"/>
      <c r="AA16" s="237"/>
      <c r="AB16" s="237"/>
      <c r="AC16" s="237"/>
      <c r="AD16" s="237"/>
      <c r="AE16" s="237"/>
      <c r="AF16" s="237"/>
      <c r="AG16" s="237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147"/>
      <c r="BG16" s="147"/>
      <c r="BH16" s="147"/>
      <c r="BI16" s="147"/>
      <c r="BJ16" s="147"/>
      <c r="BK16" s="147"/>
      <c r="BL16" s="147"/>
      <c r="BM16" s="147"/>
      <c r="BN16" s="147"/>
      <c r="BO16" s="147"/>
      <c r="BP16" s="147"/>
      <c r="BQ16" s="147"/>
      <c r="BR16" s="147"/>
      <c r="BS16" s="147"/>
      <c r="BT16" s="147"/>
      <c r="BU16" s="147"/>
      <c r="BV16" s="147"/>
      <c r="BW16" s="147"/>
      <c r="BX16" s="147"/>
      <c r="BY16" s="147"/>
      <c r="BZ16" s="147"/>
      <c r="CA16" s="147"/>
      <c r="CB16" s="147"/>
      <c r="CC16" s="147"/>
      <c r="CD16" s="147"/>
      <c r="CE16" s="147"/>
      <c r="CF16" s="147"/>
      <c r="CG16" s="147"/>
      <c r="CH16" s="147"/>
      <c r="CI16" s="147"/>
      <c r="CJ16" s="147"/>
      <c r="CK16" s="147"/>
      <c r="CL16" s="147"/>
      <c r="CM16" s="147"/>
      <c r="CN16" s="147"/>
      <c r="CO16" s="147"/>
      <c r="CP16" s="147"/>
      <c r="CQ16" s="147"/>
      <c r="CR16" s="147"/>
      <c r="CS16" s="147"/>
      <c r="CT16" s="147"/>
      <c r="CU16" s="147"/>
      <c r="CV16" s="147"/>
      <c r="CW16" s="147"/>
      <c r="CX16" s="147"/>
      <c r="CY16" s="147"/>
      <c r="CZ16" s="147"/>
      <c r="DA16" s="147"/>
      <c r="DB16" s="147"/>
      <c r="DC16" s="147"/>
      <c r="DD16" s="147"/>
      <c r="DE16" s="147"/>
      <c r="DF16" s="147"/>
      <c r="DG16" s="147"/>
      <c r="DH16" s="147"/>
      <c r="DI16" s="147"/>
      <c r="DJ16" s="147"/>
      <c r="DK16" s="147"/>
      <c r="DL16" s="147"/>
      <c r="DM16" s="147"/>
      <c r="DN16" s="147"/>
      <c r="DO16" s="147"/>
      <c r="DP16" s="147"/>
      <c r="DQ16" s="147"/>
      <c r="DR16" s="147"/>
      <c r="DS16" s="147"/>
      <c r="DT16" s="147"/>
      <c r="DU16" s="147"/>
      <c r="DV16" s="147"/>
      <c r="DW16" s="147"/>
      <c r="DX16" s="147"/>
      <c r="DY16" s="147"/>
      <c r="DZ16" s="147"/>
      <c r="EA16" s="147"/>
      <c r="EB16" s="147"/>
      <c r="EC16" s="147"/>
      <c r="ED16" s="147"/>
      <c r="EE16" s="147"/>
      <c r="EF16" s="147"/>
      <c r="EG16" s="147"/>
      <c r="EH16" s="147"/>
      <c r="EI16" s="147"/>
      <c r="EJ16" s="147"/>
      <c r="EK16" s="265"/>
    </row>
    <row r="17" spans="1:141" s="26" customFormat="1" ht="12.75">
      <c r="A17" s="107"/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94"/>
      <c r="U17" s="94"/>
      <c r="V17" s="94"/>
      <c r="W17" s="94"/>
      <c r="X17" s="94"/>
      <c r="Y17" s="237"/>
      <c r="Z17" s="237"/>
      <c r="AA17" s="237"/>
      <c r="AB17" s="237"/>
      <c r="AC17" s="237"/>
      <c r="AD17" s="237"/>
      <c r="AE17" s="237"/>
      <c r="AF17" s="237"/>
      <c r="AG17" s="237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  <c r="AZ17" s="237"/>
      <c r="BA17" s="237"/>
      <c r="BB17" s="237"/>
      <c r="BC17" s="237"/>
      <c r="BD17" s="237"/>
      <c r="BE17" s="23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  <c r="DO17" s="147"/>
      <c r="DP17" s="147"/>
      <c r="DQ17" s="147"/>
      <c r="DR17" s="147"/>
      <c r="DS17" s="147"/>
      <c r="DT17" s="147"/>
      <c r="DU17" s="147"/>
      <c r="DV17" s="147"/>
      <c r="DW17" s="147"/>
      <c r="DX17" s="147"/>
      <c r="DY17" s="147"/>
      <c r="DZ17" s="147"/>
      <c r="EA17" s="147"/>
      <c r="EB17" s="147"/>
      <c r="EC17" s="147"/>
      <c r="ED17" s="147"/>
      <c r="EE17" s="147"/>
      <c r="EF17" s="147"/>
      <c r="EG17" s="147"/>
      <c r="EH17" s="147"/>
      <c r="EI17" s="147"/>
      <c r="EJ17" s="147"/>
      <c r="EK17" s="265"/>
    </row>
    <row r="18" spans="1:141" s="26" customFormat="1" ht="15" customHeight="1">
      <c r="A18" s="106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94"/>
      <c r="U18" s="94"/>
      <c r="V18" s="94"/>
      <c r="W18" s="94"/>
      <c r="X18" s="94"/>
      <c r="Y18" s="237"/>
      <c r="Z18" s="237"/>
      <c r="AA18" s="237"/>
      <c r="AB18" s="237"/>
      <c r="AC18" s="237"/>
      <c r="AD18" s="237"/>
      <c r="AE18" s="237"/>
      <c r="AF18" s="237"/>
      <c r="AG18" s="237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  <c r="DO18" s="147"/>
      <c r="DP18" s="147"/>
      <c r="DQ18" s="147"/>
      <c r="DR18" s="147"/>
      <c r="DS18" s="147"/>
      <c r="DT18" s="147"/>
      <c r="DU18" s="147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265"/>
    </row>
    <row r="19" spans="1:141" s="26" customFormat="1" ht="12.75">
      <c r="A19" s="124" t="s">
        <v>419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94" t="s">
        <v>174</v>
      </c>
      <c r="U19" s="94"/>
      <c r="V19" s="94"/>
      <c r="W19" s="94"/>
      <c r="X19" s="94"/>
      <c r="Y19" s="237"/>
      <c r="Z19" s="237"/>
      <c r="AA19" s="237"/>
      <c r="AB19" s="237"/>
      <c r="AC19" s="237"/>
      <c r="AD19" s="237"/>
      <c r="AE19" s="237"/>
      <c r="AF19" s="237"/>
      <c r="AG19" s="237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  <c r="AZ19" s="237"/>
      <c r="BA19" s="237"/>
      <c r="BB19" s="237"/>
      <c r="BC19" s="237"/>
      <c r="BD19" s="237"/>
      <c r="BE19" s="23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  <c r="DO19" s="147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265"/>
    </row>
    <row r="20" spans="1:141" s="26" customFormat="1" ht="12.75">
      <c r="A20" s="107" t="s">
        <v>420</v>
      </c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94"/>
      <c r="U20" s="94"/>
      <c r="V20" s="94"/>
      <c r="W20" s="94"/>
      <c r="X20" s="94"/>
      <c r="Y20" s="237"/>
      <c r="Z20" s="237"/>
      <c r="AA20" s="237"/>
      <c r="AB20" s="237"/>
      <c r="AC20" s="237"/>
      <c r="AD20" s="237"/>
      <c r="AE20" s="237"/>
      <c r="AF20" s="237"/>
      <c r="AG20" s="237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  <c r="AZ20" s="237"/>
      <c r="BA20" s="237"/>
      <c r="BB20" s="237"/>
      <c r="BC20" s="237"/>
      <c r="BD20" s="237"/>
      <c r="BE20" s="23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7"/>
      <c r="DU20" s="147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265"/>
    </row>
    <row r="21" spans="1:141" s="26" customFormat="1" ht="12.75">
      <c r="A21" s="128" t="s">
        <v>139</v>
      </c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94" t="s">
        <v>427</v>
      </c>
      <c r="U21" s="94"/>
      <c r="V21" s="94"/>
      <c r="W21" s="94"/>
      <c r="X21" s="94"/>
      <c r="Y21" s="237"/>
      <c r="Z21" s="237"/>
      <c r="AA21" s="237"/>
      <c r="AB21" s="237"/>
      <c r="AC21" s="237"/>
      <c r="AD21" s="237"/>
      <c r="AE21" s="237"/>
      <c r="AF21" s="237"/>
      <c r="AG21" s="237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  <c r="AZ21" s="237"/>
      <c r="BA21" s="237"/>
      <c r="BB21" s="237"/>
      <c r="BC21" s="237"/>
      <c r="BD21" s="237"/>
      <c r="BE21" s="23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265"/>
    </row>
    <row r="22" spans="1:141" s="26" customFormat="1" ht="12.75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94"/>
      <c r="U22" s="94"/>
      <c r="V22" s="94"/>
      <c r="W22" s="94"/>
      <c r="X22" s="94"/>
      <c r="Y22" s="237"/>
      <c r="Z22" s="237"/>
      <c r="AA22" s="237"/>
      <c r="AB22" s="237"/>
      <c r="AC22" s="237"/>
      <c r="AD22" s="237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265"/>
    </row>
    <row r="23" spans="1:141" s="26" customFormat="1" ht="15" customHeight="1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94"/>
      <c r="U23" s="94"/>
      <c r="V23" s="94"/>
      <c r="W23" s="94"/>
      <c r="X23" s="94"/>
      <c r="Y23" s="237"/>
      <c r="Z23" s="237"/>
      <c r="AA23" s="237"/>
      <c r="AB23" s="237"/>
      <c r="AC23" s="237"/>
      <c r="AD23" s="237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  <c r="AZ23" s="237"/>
      <c r="BA23" s="237"/>
      <c r="BB23" s="237"/>
      <c r="BC23" s="237"/>
      <c r="BD23" s="237"/>
      <c r="BE23" s="23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265"/>
    </row>
    <row r="24" spans="1:141" s="26" customFormat="1" ht="12.75">
      <c r="A24" s="124" t="s">
        <v>421</v>
      </c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94" t="s">
        <v>166</v>
      </c>
      <c r="U24" s="94"/>
      <c r="V24" s="94"/>
      <c r="W24" s="94"/>
      <c r="X24" s="94"/>
      <c r="Y24" s="237"/>
      <c r="Z24" s="237"/>
      <c r="AA24" s="237"/>
      <c r="AB24" s="237"/>
      <c r="AC24" s="237"/>
      <c r="AD24" s="237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265"/>
    </row>
    <row r="25" spans="1:141" s="26" customFormat="1" ht="12.75">
      <c r="A25" s="107" t="s">
        <v>422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94"/>
      <c r="U25" s="94"/>
      <c r="V25" s="94"/>
      <c r="W25" s="94"/>
      <c r="X25" s="94"/>
      <c r="Y25" s="237"/>
      <c r="Z25" s="237"/>
      <c r="AA25" s="237"/>
      <c r="AB25" s="237"/>
      <c r="AC25" s="237"/>
      <c r="AD25" s="237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  <c r="AZ25" s="237"/>
      <c r="BA25" s="237"/>
      <c r="BB25" s="237"/>
      <c r="BC25" s="237"/>
      <c r="BD25" s="237"/>
      <c r="BE25" s="23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265"/>
    </row>
    <row r="26" spans="1:141" s="26" customFormat="1" ht="12.75">
      <c r="A26" s="128" t="s">
        <v>139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94" t="s">
        <v>428</v>
      </c>
      <c r="U26" s="94"/>
      <c r="V26" s="94"/>
      <c r="W26" s="94"/>
      <c r="X26" s="94"/>
      <c r="Y26" s="237"/>
      <c r="Z26" s="237"/>
      <c r="AA26" s="237"/>
      <c r="AB26" s="237"/>
      <c r="AC26" s="237"/>
      <c r="AD26" s="237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37"/>
      <c r="BB26" s="237"/>
      <c r="BC26" s="237"/>
      <c r="BD26" s="237"/>
      <c r="BE26" s="23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265"/>
    </row>
    <row r="27" spans="1:141" s="26" customFormat="1" ht="12.7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94"/>
      <c r="U27" s="94"/>
      <c r="V27" s="94"/>
      <c r="W27" s="94"/>
      <c r="X27" s="94"/>
      <c r="Y27" s="237"/>
      <c r="Z27" s="237"/>
      <c r="AA27" s="237"/>
      <c r="AB27" s="237"/>
      <c r="AC27" s="237"/>
      <c r="AD27" s="237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  <c r="AZ27" s="237"/>
      <c r="BA27" s="237"/>
      <c r="BB27" s="237"/>
      <c r="BC27" s="237"/>
      <c r="BD27" s="237"/>
      <c r="BE27" s="23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265"/>
    </row>
    <row r="28" spans="1:141" s="26" customFormat="1" ht="15" customHeight="1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94"/>
      <c r="U28" s="94"/>
      <c r="V28" s="94"/>
      <c r="W28" s="94"/>
      <c r="X28" s="94"/>
      <c r="Y28" s="237"/>
      <c r="Z28" s="237"/>
      <c r="AA28" s="237"/>
      <c r="AB28" s="237"/>
      <c r="AC28" s="237"/>
      <c r="AD28" s="237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265"/>
    </row>
    <row r="29" spans="1:141" s="26" customFormat="1" ht="12.75">
      <c r="A29" s="124" t="s">
        <v>423</v>
      </c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94" t="s">
        <v>164</v>
      </c>
      <c r="U29" s="94"/>
      <c r="V29" s="94"/>
      <c r="W29" s="94"/>
      <c r="X29" s="94"/>
      <c r="Y29" s="237"/>
      <c r="Z29" s="237"/>
      <c r="AA29" s="237"/>
      <c r="AB29" s="237"/>
      <c r="AC29" s="23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265"/>
    </row>
    <row r="30" spans="1:141" s="26" customFormat="1" ht="12.75">
      <c r="A30" s="107" t="s">
        <v>424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94"/>
      <c r="U30" s="94"/>
      <c r="V30" s="94"/>
      <c r="W30" s="94"/>
      <c r="X30" s="94"/>
      <c r="Y30" s="237"/>
      <c r="Z30" s="237"/>
      <c r="AA30" s="237"/>
      <c r="AB30" s="237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265"/>
    </row>
    <row r="31" spans="1:141" s="26" customFormat="1" ht="12.75">
      <c r="A31" s="128" t="s">
        <v>139</v>
      </c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94" t="s">
        <v>429</v>
      </c>
      <c r="U31" s="94"/>
      <c r="V31" s="94"/>
      <c r="W31" s="94"/>
      <c r="X31" s="94"/>
      <c r="Y31" s="237"/>
      <c r="Z31" s="237"/>
      <c r="AA31" s="237"/>
      <c r="AB31" s="237"/>
      <c r="AC31" s="237"/>
      <c r="AD31" s="237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265"/>
    </row>
    <row r="32" spans="1:141" s="26" customFormat="1" ht="12.75">
      <c r="A32" s="107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94"/>
      <c r="U32" s="94"/>
      <c r="V32" s="94"/>
      <c r="W32" s="94"/>
      <c r="X32" s="94"/>
      <c r="Y32" s="237"/>
      <c r="Z32" s="237"/>
      <c r="AA32" s="237"/>
      <c r="AB32" s="237"/>
      <c r="AC32" s="237"/>
      <c r="AD32" s="237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265"/>
    </row>
    <row r="33" spans="1:141" s="26" customFormat="1" ht="15" customHeight="1">
      <c r="A33" s="106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94"/>
      <c r="U33" s="94"/>
      <c r="V33" s="94"/>
      <c r="W33" s="94"/>
      <c r="X33" s="94"/>
      <c r="Y33" s="237"/>
      <c r="Z33" s="237"/>
      <c r="AA33" s="237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265"/>
    </row>
    <row r="34" spans="1:141" s="26" customFormat="1" ht="15" customHeight="1" thickBot="1">
      <c r="A34" s="122" t="s">
        <v>42</v>
      </c>
      <c r="B34" s="122"/>
      <c r="C34" s="122"/>
      <c r="D34" s="122"/>
      <c r="E34" s="122"/>
      <c r="F34" s="122"/>
      <c r="G34" s="122"/>
      <c r="H34" s="122"/>
      <c r="I34" s="122"/>
      <c r="J34" s="122"/>
      <c r="K34" s="122"/>
      <c r="L34" s="122"/>
      <c r="M34" s="122"/>
      <c r="N34" s="122"/>
      <c r="O34" s="122"/>
      <c r="P34" s="122"/>
      <c r="Q34" s="122"/>
      <c r="R34" s="122"/>
      <c r="S34" s="123"/>
      <c r="T34" s="248" t="s">
        <v>46</v>
      </c>
      <c r="U34" s="249"/>
      <c r="V34" s="249"/>
      <c r="W34" s="249"/>
      <c r="X34" s="249"/>
      <c r="Y34" s="250"/>
      <c r="Z34" s="250"/>
      <c r="AA34" s="250"/>
      <c r="AB34" s="250"/>
      <c r="AC34" s="250"/>
      <c r="AD34" s="250"/>
      <c r="AE34" s="250"/>
      <c r="AF34" s="250"/>
      <c r="AG34" s="250"/>
      <c r="AH34" s="250"/>
      <c r="AI34" s="250"/>
      <c r="AJ34" s="250"/>
      <c r="AK34" s="250"/>
      <c r="AL34" s="250"/>
      <c r="AM34" s="250"/>
      <c r="AN34" s="250"/>
      <c r="AO34" s="250"/>
      <c r="AP34" s="250"/>
      <c r="AQ34" s="250"/>
      <c r="AR34" s="250"/>
      <c r="AS34" s="250"/>
      <c r="AT34" s="250"/>
      <c r="AU34" s="250"/>
      <c r="AV34" s="250"/>
      <c r="AW34" s="250"/>
      <c r="AX34" s="250"/>
      <c r="AY34" s="250"/>
      <c r="AZ34" s="250"/>
      <c r="BA34" s="250"/>
      <c r="BB34" s="250"/>
      <c r="BC34" s="250"/>
      <c r="BD34" s="250"/>
      <c r="BE34" s="250"/>
      <c r="BF34" s="129"/>
      <c r="BG34" s="129"/>
      <c r="BH34" s="129"/>
      <c r="BI34" s="129"/>
      <c r="BJ34" s="129"/>
      <c r="BK34" s="129"/>
      <c r="BL34" s="129"/>
      <c r="BM34" s="129"/>
      <c r="BN34" s="129"/>
      <c r="BO34" s="129"/>
      <c r="BP34" s="129"/>
      <c r="BQ34" s="129"/>
      <c r="BR34" s="129"/>
      <c r="BS34" s="129"/>
      <c r="BT34" s="129"/>
      <c r="BU34" s="129"/>
      <c r="BV34" s="129"/>
      <c r="BW34" s="129"/>
      <c r="BX34" s="129"/>
      <c r="BY34" s="129"/>
      <c r="BZ34" s="129"/>
      <c r="CA34" s="129"/>
      <c r="CB34" s="129"/>
      <c r="CC34" s="129"/>
      <c r="CD34" s="129"/>
      <c r="CE34" s="129"/>
      <c r="CF34" s="129"/>
      <c r="CG34" s="129"/>
      <c r="CH34" s="129"/>
      <c r="CI34" s="129"/>
      <c r="CJ34" s="129"/>
      <c r="CK34" s="129"/>
      <c r="CL34" s="129"/>
      <c r="CM34" s="129"/>
      <c r="CN34" s="129"/>
      <c r="CO34" s="129"/>
      <c r="CP34" s="129"/>
      <c r="CQ34" s="129"/>
      <c r="CR34" s="129"/>
      <c r="CS34" s="129"/>
      <c r="CT34" s="129"/>
      <c r="CU34" s="129"/>
      <c r="CV34" s="129"/>
      <c r="CW34" s="129"/>
      <c r="CX34" s="129"/>
      <c r="CY34" s="129"/>
      <c r="CZ34" s="129"/>
      <c r="DA34" s="129"/>
      <c r="DB34" s="129"/>
      <c r="DC34" s="129"/>
      <c r="DD34" s="129"/>
      <c r="DE34" s="129"/>
      <c r="DF34" s="129"/>
      <c r="DG34" s="129"/>
      <c r="DH34" s="129"/>
      <c r="DI34" s="129"/>
      <c r="DJ34" s="129"/>
      <c r="DK34" s="129"/>
      <c r="DL34" s="129"/>
      <c r="DM34" s="129"/>
      <c r="DN34" s="129"/>
      <c r="DO34" s="129"/>
      <c r="DP34" s="129"/>
      <c r="DQ34" s="129"/>
      <c r="DR34" s="129"/>
      <c r="DS34" s="129"/>
      <c r="DT34" s="129"/>
      <c r="DU34" s="129"/>
      <c r="DV34" s="129"/>
      <c r="DW34" s="129"/>
      <c r="DX34" s="129"/>
      <c r="DY34" s="129"/>
      <c r="DZ34" s="129"/>
      <c r="EA34" s="129"/>
      <c r="EB34" s="129"/>
      <c r="EC34" s="129"/>
      <c r="ED34" s="129"/>
      <c r="EE34" s="129"/>
      <c r="EF34" s="129"/>
      <c r="EG34" s="129"/>
      <c r="EH34" s="129"/>
      <c r="EI34" s="129"/>
      <c r="EJ34" s="129"/>
      <c r="EK34" s="340"/>
    </row>
    <row r="37" spans="1:141" s="26" customFormat="1" ht="12.75">
      <c r="A37" s="29" t="s">
        <v>49</v>
      </c>
    </row>
    <row r="38" spans="1:141" s="26" customFormat="1" ht="12.75">
      <c r="A38" s="29" t="s">
        <v>54</v>
      </c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</row>
    <row r="39" spans="1:141" s="25" customFormat="1" ht="10.5">
      <c r="W39" s="105" t="s">
        <v>50</v>
      </c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G39" s="105" t="s">
        <v>51</v>
      </c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Q39" s="105" t="s">
        <v>52</v>
      </c>
      <c r="CR39" s="105"/>
      <c r="CS39" s="105"/>
      <c r="CT39" s="105"/>
      <c r="CU39" s="105"/>
      <c r="CV39" s="105"/>
      <c r="CW39" s="105"/>
      <c r="CX39" s="105"/>
      <c r="CY39" s="105"/>
      <c r="CZ39" s="105"/>
      <c r="DA39" s="105"/>
      <c r="DB39" s="105"/>
      <c r="DC39" s="105"/>
      <c r="DD39" s="105"/>
      <c r="DE39" s="105"/>
      <c r="DF39" s="105"/>
      <c r="DG39" s="105"/>
      <c r="DH39" s="105"/>
      <c r="DI39" s="105"/>
      <c r="DJ39" s="105"/>
      <c r="DK39" s="105"/>
      <c r="DL39" s="105"/>
      <c r="DM39" s="105"/>
      <c r="DN39" s="105"/>
      <c r="DO39" s="105"/>
      <c r="DP39" s="105"/>
      <c r="DQ39" s="105"/>
      <c r="DR39" s="105"/>
      <c r="DS39" s="105"/>
      <c r="DT39" s="105"/>
      <c r="DU39" s="105"/>
      <c r="DV39" s="105"/>
      <c r="DW39" s="105"/>
      <c r="DX39" s="105"/>
    </row>
    <row r="40" spans="1:141" s="26" customFormat="1" ht="12.75">
      <c r="A40" s="29" t="s">
        <v>53</v>
      </c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Q40" s="103"/>
      <c r="CR40" s="103"/>
      <c r="CS40" s="103"/>
      <c r="CT40" s="103"/>
      <c r="CU40" s="103"/>
      <c r="CV40" s="103"/>
      <c r="CW40" s="103"/>
      <c r="CX40" s="103"/>
      <c r="CY40" s="103"/>
      <c r="CZ40" s="103"/>
      <c r="DA40" s="103"/>
      <c r="DB40" s="103"/>
      <c r="DC40" s="103"/>
      <c r="DD40" s="103"/>
      <c r="DE40" s="103"/>
      <c r="DF40" s="103"/>
      <c r="DG40" s="103"/>
      <c r="DH40" s="103"/>
      <c r="DI40" s="103"/>
      <c r="DJ40" s="103"/>
      <c r="DK40" s="103"/>
      <c r="DL40" s="103"/>
      <c r="DM40" s="103"/>
      <c r="DN40" s="103"/>
      <c r="DO40" s="103"/>
      <c r="DP40" s="103"/>
      <c r="DQ40" s="103"/>
      <c r="DR40" s="103"/>
      <c r="DS40" s="103"/>
      <c r="DT40" s="103"/>
      <c r="DU40" s="103"/>
      <c r="DV40" s="103"/>
      <c r="DW40" s="103"/>
      <c r="DX40" s="103"/>
    </row>
    <row r="41" spans="1:141" s="25" customFormat="1" ht="10.5">
      <c r="W41" s="105" t="s">
        <v>50</v>
      </c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G41" s="105" t="s">
        <v>93</v>
      </c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5"/>
      <c r="CC41" s="105"/>
      <c r="CD41" s="105"/>
      <c r="CE41" s="105"/>
      <c r="CF41" s="105"/>
      <c r="CG41" s="105"/>
      <c r="CH41" s="105"/>
      <c r="CI41" s="105"/>
      <c r="CJ41" s="105"/>
      <c r="CK41" s="105"/>
      <c r="CL41" s="105"/>
      <c r="CM41" s="105"/>
      <c r="CN41" s="105"/>
      <c r="CQ41" s="105" t="s">
        <v>175</v>
      </c>
      <c r="CR41" s="105"/>
      <c r="CS41" s="105"/>
      <c r="CT41" s="105"/>
      <c r="CU41" s="105"/>
      <c r="CV41" s="105"/>
      <c r="CW41" s="105"/>
      <c r="CX41" s="105"/>
      <c r="CY41" s="105"/>
      <c r="CZ41" s="105"/>
      <c r="DA41" s="105"/>
      <c r="DB41" s="105"/>
      <c r="DC41" s="105"/>
      <c r="DD41" s="105"/>
      <c r="DE41" s="105"/>
      <c r="DF41" s="105"/>
      <c r="DG41" s="105"/>
      <c r="DH41" s="105"/>
      <c r="DI41" s="105"/>
      <c r="DJ41" s="105"/>
      <c r="DK41" s="105"/>
      <c r="DL41" s="105"/>
      <c r="DM41" s="105"/>
      <c r="DN41" s="105"/>
      <c r="DO41" s="105"/>
      <c r="DP41" s="105"/>
      <c r="DQ41" s="105"/>
      <c r="DR41" s="105"/>
      <c r="DS41" s="105"/>
      <c r="DT41" s="105"/>
      <c r="DU41" s="105"/>
      <c r="DV41" s="105"/>
      <c r="DW41" s="105"/>
      <c r="DX41" s="105"/>
    </row>
    <row r="42" spans="1:141" s="26" customFormat="1" ht="12.75">
      <c r="A42" s="24" t="s">
        <v>55</v>
      </c>
      <c r="B42" s="103"/>
      <c r="C42" s="103"/>
      <c r="D42" s="103"/>
      <c r="E42" s="29" t="s">
        <v>56</v>
      </c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7">
        <v>20</v>
      </c>
      <c r="S42" s="97"/>
      <c r="T42" s="97"/>
      <c r="U42" s="98"/>
      <c r="V42" s="98"/>
      <c r="W42" s="98"/>
      <c r="X42" s="29" t="s">
        <v>14</v>
      </c>
    </row>
    <row r="44" spans="1:141">
      <c r="A44" s="68"/>
      <c r="B44" s="68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</row>
    <row r="45" spans="1:141" s="3" customFormat="1" ht="12" customHeight="1">
      <c r="A45" s="20" t="s">
        <v>1157</v>
      </c>
    </row>
    <row r="46" spans="1:141" s="3" customFormat="1" ht="12" customHeight="1">
      <c r="A46" s="20" t="s">
        <v>1159</v>
      </c>
    </row>
  </sheetData>
  <mergeCells count="401">
    <mergeCell ref="DV21:EC22"/>
    <mergeCell ref="DV16:EC17"/>
    <mergeCell ref="CW5:DL5"/>
    <mergeCell ref="DV5:EK5"/>
    <mergeCell ref="DE12:DL13"/>
    <mergeCell ref="DE14:DL14"/>
    <mergeCell ref="DE6:DL6"/>
    <mergeCell ref="CW18:DD18"/>
    <mergeCell ref="CW19:DD20"/>
    <mergeCell ref="DE15:DL15"/>
    <mergeCell ref="DE16:DL17"/>
    <mergeCell ref="DE18:DL18"/>
    <mergeCell ref="DE19:DL20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M14:DU14"/>
    <mergeCell ref="ED10:EK10"/>
    <mergeCell ref="B42:D42"/>
    <mergeCell ref="G42:Q42"/>
    <mergeCell ref="R42:T42"/>
    <mergeCell ref="U42:W42"/>
    <mergeCell ref="DV33:EC33"/>
    <mergeCell ref="DV34:EC34"/>
    <mergeCell ref="W38:BD38"/>
    <mergeCell ref="BG38:CN38"/>
    <mergeCell ref="CQ38:DX38"/>
    <mergeCell ref="W41:BD41"/>
    <mergeCell ref="BG41:CN41"/>
    <mergeCell ref="CQ41:DX41"/>
    <mergeCell ref="W39:BD39"/>
    <mergeCell ref="BG39:CN39"/>
    <mergeCell ref="CQ39:DX39"/>
    <mergeCell ref="W40:BD40"/>
    <mergeCell ref="BG40:CN40"/>
    <mergeCell ref="CQ40:DX40"/>
    <mergeCell ref="A34:S34"/>
    <mergeCell ref="T33:X33"/>
    <mergeCell ref="AX33:BE33"/>
    <mergeCell ref="CF33:CM33"/>
    <mergeCell ref="CN33:CV33"/>
    <mergeCell ref="CW33:DD33"/>
    <mergeCell ref="DV23:EC23"/>
    <mergeCell ref="DV24:EC25"/>
    <mergeCell ref="DV26:EC27"/>
    <mergeCell ref="DM33:DU33"/>
    <mergeCell ref="DM34:DU34"/>
    <mergeCell ref="DV6:EC6"/>
    <mergeCell ref="DM5:DU5"/>
    <mergeCell ref="DM6:DU6"/>
    <mergeCell ref="DM3:EK3"/>
    <mergeCell ref="DM4:EK4"/>
    <mergeCell ref="ED28:EK28"/>
    <mergeCell ref="ED26:EK27"/>
    <mergeCell ref="DM26:DU27"/>
    <mergeCell ref="ED18:EK18"/>
    <mergeCell ref="ED15:EK15"/>
    <mergeCell ref="ED11:EK11"/>
    <mergeCell ref="DM10:DU10"/>
    <mergeCell ref="DM11:DU11"/>
    <mergeCell ref="ED12:EK13"/>
    <mergeCell ref="DV12:EC13"/>
    <mergeCell ref="ED9:EK9"/>
    <mergeCell ref="DM15:DU15"/>
    <mergeCell ref="DM16:DU17"/>
    <mergeCell ref="DM18:DU18"/>
    <mergeCell ref="CW8:DD8"/>
    <mergeCell ref="CW9:DD9"/>
    <mergeCell ref="CW10:DD10"/>
    <mergeCell ref="CW11:DD11"/>
    <mergeCell ref="DE7:DL7"/>
    <mergeCell ref="DE8:DL8"/>
    <mergeCell ref="BX10:CE10"/>
    <mergeCell ref="BX11:CE11"/>
    <mergeCell ref="CF10:CM10"/>
    <mergeCell ref="CF11:CM11"/>
    <mergeCell ref="BX7:CE7"/>
    <mergeCell ref="BX9:CE9"/>
    <mergeCell ref="CW12:DD13"/>
    <mergeCell ref="CW14:DD14"/>
    <mergeCell ref="CW6:DD6"/>
    <mergeCell ref="CN12:CV13"/>
    <mergeCell ref="CN14:CV14"/>
    <mergeCell ref="CN5:CV5"/>
    <mergeCell ref="CN6:CV6"/>
    <mergeCell ref="AP29:AW30"/>
    <mergeCell ref="AX29:BE30"/>
    <mergeCell ref="BX18:CE18"/>
    <mergeCell ref="BO15:BW15"/>
    <mergeCell ref="BX15:CE15"/>
    <mergeCell ref="CN15:CV15"/>
    <mergeCell ref="CN16:CV17"/>
    <mergeCell ref="CN18:CV18"/>
    <mergeCell ref="CN19:CV20"/>
    <mergeCell ref="AP24:AW25"/>
    <mergeCell ref="AX24:BE25"/>
    <mergeCell ref="CF24:CM25"/>
    <mergeCell ref="CN24:CV25"/>
    <mergeCell ref="BF23:BN23"/>
    <mergeCell ref="BO23:BW23"/>
    <mergeCell ref="BX23:CE23"/>
    <mergeCell ref="CW7:DD7"/>
    <mergeCell ref="AX21:BE22"/>
    <mergeCell ref="BF21:BN22"/>
    <mergeCell ref="BO21:BW22"/>
    <mergeCell ref="BX21:CE22"/>
    <mergeCell ref="BO34:BW34"/>
    <mergeCell ref="BX34:CE34"/>
    <mergeCell ref="BF29:BN30"/>
    <mergeCell ref="BO29:BW30"/>
    <mergeCell ref="BX29:CE30"/>
    <mergeCell ref="BF28:BN28"/>
    <mergeCell ref="BO28:BW28"/>
    <mergeCell ref="BX28:CE28"/>
    <mergeCell ref="AX26:BE27"/>
    <mergeCell ref="BF26:BN27"/>
    <mergeCell ref="BO26:BW27"/>
    <mergeCell ref="BX26:CE27"/>
    <mergeCell ref="BX31:CE32"/>
    <mergeCell ref="ED34:EK34"/>
    <mergeCell ref="AH5:AO5"/>
    <mergeCell ref="AP5:AW5"/>
    <mergeCell ref="CF7:CM7"/>
    <mergeCell ref="CF8:CM8"/>
    <mergeCell ref="CF9:CM9"/>
    <mergeCell ref="T34:X34"/>
    <mergeCell ref="Y34:AG34"/>
    <mergeCell ref="AH34:AO34"/>
    <mergeCell ref="AP34:AW34"/>
    <mergeCell ref="AX34:BE34"/>
    <mergeCell ref="CF34:CM34"/>
    <mergeCell ref="CN34:CV34"/>
    <mergeCell ref="CW34:DD34"/>
    <mergeCell ref="DE34:DL34"/>
    <mergeCell ref="BF33:BN33"/>
    <mergeCell ref="BO33:BW33"/>
    <mergeCell ref="BX33:CE33"/>
    <mergeCell ref="ED33:EK33"/>
    <mergeCell ref="DE33:DL33"/>
    <mergeCell ref="AX31:BE32"/>
    <mergeCell ref="BF31:BN32"/>
    <mergeCell ref="BO31:BW32"/>
    <mergeCell ref="BF34:BN34"/>
    <mergeCell ref="A33:S33"/>
    <mergeCell ref="ED31:EK32"/>
    <mergeCell ref="A32:S32"/>
    <mergeCell ref="CF31:CM32"/>
    <mergeCell ref="CN31:CV32"/>
    <mergeCell ref="CW31:DD32"/>
    <mergeCell ref="DE31:DL32"/>
    <mergeCell ref="T31:X32"/>
    <mergeCell ref="Y31:AG32"/>
    <mergeCell ref="AH31:AO32"/>
    <mergeCell ref="AP31:AW32"/>
    <mergeCell ref="DM31:DU32"/>
    <mergeCell ref="A31:S31"/>
    <mergeCell ref="DV31:EC32"/>
    <mergeCell ref="Y33:AG33"/>
    <mergeCell ref="AH33:AO33"/>
    <mergeCell ref="AP33:AW33"/>
    <mergeCell ref="DE28:DL28"/>
    <mergeCell ref="A28:S28"/>
    <mergeCell ref="ED29:EK30"/>
    <mergeCell ref="A30:S30"/>
    <mergeCell ref="DE29:DL30"/>
    <mergeCell ref="DM28:DU28"/>
    <mergeCell ref="DM29:DU30"/>
    <mergeCell ref="DV28:EC28"/>
    <mergeCell ref="DV29:EC30"/>
    <mergeCell ref="A29:S29"/>
    <mergeCell ref="T28:X28"/>
    <mergeCell ref="Y28:AG28"/>
    <mergeCell ref="AH28:AO28"/>
    <mergeCell ref="AP28:AW28"/>
    <mergeCell ref="AX28:BE28"/>
    <mergeCell ref="CF28:CM28"/>
    <mergeCell ref="CN28:CV28"/>
    <mergeCell ref="CW28:DD28"/>
    <mergeCell ref="CW29:DD30"/>
    <mergeCell ref="CF29:CM30"/>
    <mergeCell ref="CN29:CV30"/>
    <mergeCell ref="T29:X30"/>
    <mergeCell ref="Y29:AG30"/>
    <mergeCell ref="AH29:AO30"/>
    <mergeCell ref="A27:S27"/>
    <mergeCell ref="CF26:CM27"/>
    <mergeCell ref="CN26:CV27"/>
    <mergeCell ref="CW26:DD27"/>
    <mergeCell ref="DE26:DL27"/>
    <mergeCell ref="T26:X27"/>
    <mergeCell ref="Y26:AG27"/>
    <mergeCell ref="AH26:AO27"/>
    <mergeCell ref="AP26:AW27"/>
    <mergeCell ref="A26:S26"/>
    <mergeCell ref="CW24:DD25"/>
    <mergeCell ref="ED23:EK23"/>
    <mergeCell ref="A24:S24"/>
    <mergeCell ref="T23:X23"/>
    <mergeCell ref="Y23:AG23"/>
    <mergeCell ref="AH23:AO23"/>
    <mergeCell ref="AP23:AW23"/>
    <mergeCell ref="AX23:BE23"/>
    <mergeCell ref="CF23:CM23"/>
    <mergeCell ref="CN23:CV23"/>
    <mergeCell ref="CW23:DD23"/>
    <mergeCell ref="DE23:DL23"/>
    <mergeCell ref="A23:S23"/>
    <mergeCell ref="ED24:EK25"/>
    <mergeCell ref="A25:S25"/>
    <mergeCell ref="DE24:DL25"/>
    <mergeCell ref="DM23:DU23"/>
    <mergeCell ref="DM24:DU25"/>
    <mergeCell ref="BF24:BN25"/>
    <mergeCell ref="BO24:BW25"/>
    <mergeCell ref="BX24:CE25"/>
    <mergeCell ref="T24:X25"/>
    <mergeCell ref="Y24:AG25"/>
    <mergeCell ref="AH24:AO25"/>
    <mergeCell ref="A21:S21"/>
    <mergeCell ref="T19:X20"/>
    <mergeCell ref="Y19:AG20"/>
    <mergeCell ref="AH19:AO20"/>
    <mergeCell ref="AP19:AW20"/>
    <mergeCell ref="AX19:BE20"/>
    <mergeCell ref="CF19:CM20"/>
    <mergeCell ref="ED21:EK22"/>
    <mergeCell ref="A22:S22"/>
    <mergeCell ref="CF21:CM22"/>
    <mergeCell ref="CN21:CV22"/>
    <mergeCell ref="CW21:DD22"/>
    <mergeCell ref="DE21:DL22"/>
    <mergeCell ref="T21:X22"/>
    <mergeCell ref="Y21:AG22"/>
    <mergeCell ref="AH21:AO22"/>
    <mergeCell ref="AP21:AW22"/>
    <mergeCell ref="BF19:BN20"/>
    <mergeCell ref="BO19:BW20"/>
    <mergeCell ref="BX19:CE20"/>
    <mergeCell ref="DM21:DU22"/>
    <mergeCell ref="A19:S19"/>
    <mergeCell ref="DM19:DU20"/>
    <mergeCell ref="DV19:EC20"/>
    <mergeCell ref="ED19:EK20"/>
    <mergeCell ref="A20:S20"/>
    <mergeCell ref="CF16:CM17"/>
    <mergeCell ref="BF18:BN18"/>
    <mergeCell ref="BO18:BW18"/>
    <mergeCell ref="A16:S16"/>
    <mergeCell ref="CW16:DD17"/>
    <mergeCell ref="T18:X18"/>
    <mergeCell ref="Y18:AG18"/>
    <mergeCell ref="AH18:AO18"/>
    <mergeCell ref="AP18:AW18"/>
    <mergeCell ref="AX18:BE18"/>
    <mergeCell ref="CF18:CM18"/>
    <mergeCell ref="BO16:BW17"/>
    <mergeCell ref="BX16:CE17"/>
    <mergeCell ref="ED16:EK17"/>
    <mergeCell ref="DV18:EC18"/>
    <mergeCell ref="ED14:EK14"/>
    <mergeCell ref="CW15:DD15"/>
    <mergeCell ref="DV14:EC14"/>
    <mergeCell ref="DV15:EC15"/>
    <mergeCell ref="A17:S17"/>
    <mergeCell ref="A18:S18"/>
    <mergeCell ref="T16:X17"/>
    <mergeCell ref="Y16:AG17"/>
    <mergeCell ref="AH16:AO17"/>
    <mergeCell ref="AP16:AW17"/>
    <mergeCell ref="AX16:BE17"/>
    <mergeCell ref="BF16:BN17"/>
    <mergeCell ref="A15:S15"/>
    <mergeCell ref="T14:X14"/>
    <mergeCell ref="Y14:AG14"/>
    <mergeCell ref="AH14:AO14"/>
    <mergeCell ref="AP14:AW14"/>
    <mergeCell ref="AX14:BE14"/>
    <mergeCell ref="BF14:BN14"/>
    <mergeCell ref="CF14:CM14"/>
    <mergeCell ref="CF15:CM15"/>
    <mergeCell ref="A14:S14"/>
    <mergeCell ref="T15:X15"/>
    <mergeCell ref="Y15:AG15"/>
    <mergeCell ref="AH15:AO15"/>
    <mergeCell ref="AP15:AW15"/>
    <mergeCell ref="AX15:BE15"/>
    <mergeCell ref="BF15:BN15"/>
    <mergeCell ref="BO14:BW14"/>
    <mergeCell ref="BX14:CE14"/>
    <mergeCell ref="Y12:AG13"/>
    <mergeCell ref="AH12:AO13"/>
    <mergeCell ref="AP12:AW13"/>
    <mergeCell ref="AX12:BE13"/>
    <mergeCell ref="BF12:BN13"/>
    <mergeCell ref="BO12:BW13"/>
    <mergeCell ref="CF12:CM13"/>
    <mergeCell ref="A12:S12"/>
    <mergeCell ref="T12:X13"/>
    <mergeCell ref="BX12:CE13"/>
    <mergeCell ref="A13:S13"/>
    <mergeCell ref="BX8:CE8"/>
    <mergeCell ref="ED8:EK8"/>
    <mergeCell ref="DM9:DU9"/>
    <mergeCell ref="DM8:DU8"/>
    <mergeCell ref="A11:S11"/>
    <mergeCell ref="T11:X11"/>
    <mergeCell ref="Y10:AG10"/>
    <mergeCell ref="AH10:AO10"/>
    <mergeCell ref="AP10:AW10"/>
    <mergeCell ref="AX10:BE10"/>
    <mergeCell ref="BF10:BN10"/>
    <mergeCell ref="BO10:BW10"/>
    <mergeCell ref="A10:S10"/>
    <mergeCell ref="T10:X10"/>
    <mergeCell ref="Y11:AG11"/>
    <mergeCell ref="AH11:AO11"/>
    <mergeCell ref="AP11:AW11"/>
    <mergeCell ref="AX11:BE11"/>
    <mergeCell ref="BF11:BN11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BX5:CM5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Q41"/>
  <sheetViews>
    <sheetView workbookViewId="0">
      <selection activeCell="CA6" sqref="CA6"/>
    </sheetView>
  </sheetViews>
  <sheetFormatPr defaultColWidth="1.42578125" defaultRowHeight="15.75"/>
  <cols>
    <col min="1" max="22" width="1.42578125" style="1"/>
    <col min="23" max="23" width="4.42578125" style="1" customWidth="1"/>
    <col min="24" max="32" width="1.42578125" style="1"/>
    <col min="33" max="33" width="9.5703125" style="1" customWidth="1"/>
    <col min="34" max="16384" width="1.42578125" style="1"/>
  </cols>
  <sheetData>
    <row r="1" spans="1:147">
      <c r="A1" s="88" t="s">
        <v>452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7" ht="15.75" customHeight="1">
      <c r="A2" s="88" t="s">
        <v>453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</row>
    <row r="3" spans="1:147" ht="15.75" customHeight="1">
      <c r="A3" s="27"/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</row>
    <row r="4" spans="1:147" s="26" customFormat="1" ht="13.5" thickBot="1">
      <c r="DW4" s="89" t="s">
        <v>6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</row>
    <row r="5" spans="1:147" s="26" customFormat="1" ht="12.75">
      <c r="A5" s="29"/>
      <c r="BL5" s="24" t="s">
        <v>13</v>
      </c>
      <c r="BM5" s="96" t="s">
        <v>1168</v>
      </c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7">
        <v>20</v>
      </c>
      <c r="BY5" s="97"/>
      <c r="BZ5" s="97"/>
      <c r="CA5" s="98" t="s">
        <v>1186</v>
      </c>
      <c r="CB5" s="98"/>
      <c r="CC5" s="98"/>
      <c r="CD5" s="29" t="s">
        <v>14</v>
      </c>
      <c r="DU5" s="24" t="s">
        <v>7</v>
      </c>
      <c r="DW5" s="90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2"/>
    </row>
    <row r="6" spans="1:147" s="26" customFormat="1" ht="12.75">
      <c r="A6" s="29"/>
      <c r="DU6" s="24" t="s">
        <v>8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7" s="26" customFormat="1" ht="12.75">
      <c r="A7" s="29"/>
      <c r="DU7" s="24" t="s">
        <v>9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7" s="26" customFormat="1" ht="12.75">
      <c r="A8" s="29" t="s">
        <v>15</v>
      </c>
      <c r="Z8" s="96" t="s">
        <v>1180</v>
      </c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U8" s="24" t="s">
        <v>10</v>
      </c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7" s="26" customFormat="1" ht="12.75">
      <c r="A9" s="29" t="s">
        <v>16</v>
      </c>
      <c r="DU9" s="24"/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7" s="26" customFormat="1" ht="12.75">
      <c r="A10" s="29" t="s">
        <v>17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24" t="s">
        <v>11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7" s="26" customFormat="1" ht="12.75">
      <c r="A11" s="29" t="s">
        <v>18</v>
      </c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U11" s="24" t="s">
        <v>12</v>
      </c>
      <c r="DW11" s="93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7" s="26" customFormat="1" ht="13.5" thickBot="1">
      <c r="A12" s="29" t="s">
        <v>19</v>
      </c>
      <c r="DU12" s="24"/>
      <c r="DW12" s="108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10"/>
    </row>
    <row r="14" spans="1:147" s="35" customFormat="1" ht="12">
      <c r="A14" s="345" t="s">
        <v>456</v>
      </c>
      <c r="B14" s="345"/>
      <c r="C14" s="345"/>
      <c r="D14" s="345"/>
      <c r="E14" s="345"/>
      <c r="F14" s="345"/>
      <c r="G14" s="345"/>
      <c r="H14" s="345"/>
      <c r="I14" s="345"/>
      <c r="J14" s="345"/>
      <c r="K14" s="345"/>
      <c r="L14" s="345"/>
      <c r="M14" s="345"/>
      <c r="N14" s="346"/>
      <c r="O14" s="344" t="s">
        <v>387</v>
      </c>
      <c r="P14" s="345"/>
      <c r="Q14" s="345"/>
      <c r="R14" s="345"/>
      <c r="S14" s="345"/>
      <c r="T14" s="345"/>
      <c r="U14" s="345"/>
      <c r="V14" s="345"/>
      <c r="W14" s="346"/>
      <c r="X14" s="344" t="s">
        <v>24</v>
      </c>
      <c r="Y14" s="345"/>
      <c r="Z14" s="345"/>
      <c r="AA14" s="345"/>
      <c r="AB14" s="346"/>
      <c r="AC14" s="344" t="s">
        <v>458</v>
      </c>
      <c r="AD14" s="345"/>
      <c r="AE14" s="345"/>
      <c r="AF14" s="345"/>
      <c r="AG14" s="345"/>
      <c r="AH14" s="346"/>
      <c r="AI14" s="345" t="s">
        <v>392</v>
      </c>
      <c r="AJ14" s="345"/>
      <c r="AK14" s="345"/>
      <c r="AL14" s="345"/>
      <c r="AM14" s="345"/>
      <c r="AN14" s="345"/>
      <c r="AO14" s="345"/>
      <c r="AP14" s="345"/>
      <c r="AQ14" s="345"/>
      <c r="AR14" s="345"/>
      <c r="AS14" s="345"/>
      <c r="AT14" s="345"/>
      <c r="AU14" s="344" t="s">
        <v>22</v>
      </c>
      <c r="AV14" s="345"/>
      <c r="AW14" s="345"/>
      <c r="AX14" s="345"/>
      <c r="AY14" s="346"/>
      <c r="AZ14" s="344" t="s">
        <v>381</v>
      </c>
      <c r="BA14" s="345"/>
      <c r="BB14" s="345"/>
      <c r="BC14" s="345"/>
      <c r="BD14" s="345"/>
      <c r="BE14" s="346"/>
      <c r="BF14" s="345" t="s">
        <v>393</v>
      </c>
      <c r="BG14" s="345"/>
      <c r="BH14" s="345"/>
      <c r="BI14" s="345"/>
      <c r="BJ14" s="345"/>
      <c r="BK14" s="345"/>
      <c r="BL14" s="345"/>
      <c r="BM14" s="345"/>
      <c r="BN14" s="345"/>
      <c r="BO14" s="345"/>
      <c r="BP14" s="345"/>
      <c r="BQ14" s="345"/>
      <c r="BR14" s="345"/>
      <c r="BS14" s="345"/>
      <c r="BT14" s="345"/>
      <c r="BU14" s="345"/>
      <c r="BV14" s="345"/>
      <c r="BW14" s="345"/>
      <c r="BX14" s="345"/>
      <c r="BY14" s="345"/>
      <c r="BZ14" s="345"/>
      <c r="CA14" s="345"/>
      <c r="CB14" s="345"/>
      <c r="CC14" s="345"/>
      <c r="CD14" s="344" t="s">
        <v>461</v>
      </c>
      <c r="CE14" s="345"/>
      <c r="CF14" s="345"/>
      <c r="CG14" s="345"/>
      <c r="CH14" s="345"/>
      <c r="CI14" s="346"/>
      <c r="CJ14" s="345" t="s">
        <v>469</v>
      </c>
      <c r="CK14" s="345"/>
      <c r="CL14" s="345"/>
      <c r="CM14" s="345"/>
      <c r="CN14" s="345"/>
      <c r="CO14" s="345"/>
      <c r="CP14" s="345"/>
      <c r="CQ14" s="345"/>
      <c r="CR14" s="345"/>
      <c r="CS14" s="345"/>
      <c r="CT14" s="345"/>
      <c r="CU14" s="345"/>
      <c r="CV14" s="345"/>
      <c r="CW14" s="345"/>
      <c r="CX14" s="345"/>
      <c r="CY14" s="345"/>
      <c r="CZ14" s="345"/>
      <c r="DA14" s="345"/>
      <c r="DB14" s="345"/>
      <c r="DC14" s="345"/>
      <c r="DD14" s="345"/>
      <c r="DE14" s="345"/>
      <c r="DF14" s="345"/>
      <c r="DG14" s="345"/>
      <c r="DH14" s="345"/>
      <c r="DI14" s="345"/>
      <c r="DJ14" s="345"/>
      <c r="DK14" s="345"/>
      <c r="DL14" s="345"/>
      <c r="DM14" s="346"/>
      <c r="DN14" s="344" t="s">
        <v>470</v>
      </c>
      <c r="DO14" s="345"/>
      <c r="DP14" s="345"/>
      <c r="DQ14" s="345"/>
      <c r="DR14" s="345"/>
      <c r="DS14" s="345"/>
      <c r="DT14" s="345"/>
      <c r="DU14" s="345"/>
      <c r="DV14" s="345"/>
      <c r="DW14" s="345"/>
      <c r="DX14" s="345"/>
      <c r="DY14" s="345"/>
      <c r="DZ14" s="345"/>
      <c r="EA14" s="345"/>
      <c r="EB14" s="345"/>
      <c r="EC14" s="345"/>
      <c r="ED14" s="345"/>
      <c r="EE14" s="345"/>
      <c r="EF14" s="345"/>
      <c r="EG14" s="345"/>
      <c r="EH14" s="345"/>
      <c r="EI14" s="345"/>
      <c r="EJ14" s="345"/>
      <c r="EK14" s="345"/>
      <c r="EL14" s="34"/>
      <c r="EM14" s="34"/>
      <c r="EN14" s="34"/>
      <c r="EO14" s="34"/>
      <c r="EP14" s="34"/>
      <c r="EQ14" s="34"/>
    </row>
    <row r="15" spans="1:147" s="35" customFormat="1" ht="12">
      <c r="A15" s="342" t="s">
        <v>457</v>
      </c>
      <c r="B15" s="342"/>
      <c r="C15" s="342"/>
      <c r="D15" s="342"/>
      <c r="E15" s="342"/>
      <c r="F15" s="342"/>
      <c r="G15" s="342"/>
      <c r="H15" s="342"/>
      <c r="I15" s="342"/>
      <c r="J15" s="342"/>
      <c r="K15" s="342"/>
      <c r="L15" s="342"/>
      <c r="M15" s="342"/>
      <c r="N15" s="343"/>
      <c r="O15" s="341"/>
      <c r="P15" s="342"/>
      <c r="Q15" s="342"/>
      <c r="R15" s="342"/>
      <c r="S15" s="342"/>
      <c r="T15" s="342"/>
      <c r="U15" s="342"/>
      <c r="V15" s="342"/>
      <c r="W15" s="343"/>
      <c r="X15" s="341" t="s">
        <v>390</v>
      </c>
      <c r="Y15" s="342"/>
      <c r="Z15" s="342"/>
      <c r="AA15" s="342"/>
      <c r="AB15" s="343"/>
      <c r="AC15" s="341" t="s">
        <v>459</v>
      </c>
      <c r="AD15" s="342"/>
      <c r="AE15" s="342"/>
      <c r="AF15" s="342"/>
      <c r="AG15" s="342"/>
      <c r="AH15" s="343"/>
      <c r="AI15" s="342"/>
      <c r="AJ15" s="342"/>
      <c r="AK15" s="342"/>
      <c r="AL15" s="342"/>
      <c r="AM15" s="342"/>
      <c r="AN15" s="342"/>
      <c r="AO15" s="342"/>
      <c r="AP15" s="342"/>
      <c r="AQ15" s="342"/>
      <c r="AR15" s="342"/>
      <c r="AS15" s="342"/>
      <c r="AT15" s="342"/>
      <c r="AU15" s="341" t="s">
        <v>25</v>
      </c>
      <c r="AV15" s="342"/>
      <c r="AW15" s="342"/>
      <c r="AX15" s="342"/>
      <c r="AY15" s="343"/>
      <c r="AZ15" s="341"/>
      <c r="BA15" s="342"/>
      <c r="BB15" s="342"/>
      <c r="BC15" s="342"/>
      <c r="BD15" s="342"/>
      <c r="BE15" s="343"/>
      <c r="BF15" s="342"/>
      <c r="BG15" s="342"/>
      <c r="BH15" s="342"/>
      <c r="BI15" s="342"/>
      <c r="BJ15" s="342"/>
      <c r="BK15" s="342"/>
      <c r="BL15" s="342"/>
      <c r="BM15" s="342"/>
      <c r="BN15" s="342"/>
      <c r="BO15" s="342"/>
      <c r="BP15" s="342"/>
      <c r="BQ15" s="342"/>
      <c r="BR15" s="342"/>
      <c r="BS15" s="342"/>
      <c r="BT15" s="342"/>
      <c r="BU15" s="342"/>
      <c r="BV15" s="342"/>
      <c r="BW15" s="342"/>
      <c r="BX15" s="342"/>
      <c r="BY15" s="342"/>
      <c r="BZ15" s="342"/>
      <c r="CA15" s="342"/>
      <c r="CB15" s="342"/>
      <c r="CC15" s="342"/>
      <c r="CD15" s="341" t="s">
        <v>462</v>
      </c>
      <c r="CE15" s="342"/>
      <c r="CF15" s="342"/>
      <c r="CG15" s="342"/>
      <c r="CH15" s="342"/>
      <c r="CI15" s="343"/>
      <c r="CJ15" s="342"/>
      <c r="CK15" s="342"/>
      <c r="CL15" s="342"/>
      <c r="CM15" s="342"/>
      <c r="CN15" s="342"/>
      <c r="CO15" s="342"/>
      <c r="CP15" s="342"/>
      <c r="CQ15" s="342"/>
      <c r="CR15" s="342"/>
      <c r="CS15" s="342"/>
      <c r="CT15" s="342"/>
      <c r="CU15" s="342"/>
      <c r="CV15" s="342"/>
      <c r="CW15" s="342"/>
      <c r="CX15" s="342"/>
      <c r="CY15" s="342"/>
      <c r="CZ15" s="342"/>
      <c r="DA15" s="342"/>
      <c r="DB15" s="342"/>
      <c r="DC15" s="342"/>
      <c r="DD15" s="342"/>
      <c r="DE15" s="342"/>
      <c r="DF15" s="342"/>
      <c r="DG15" s="342"/>
      <c r="DH15" s="342"/>
      <c r="DI15" s="342"/>
      <c r="DJ15" s="342"/>
      <c r="DK15" s="342"/>
      <c r="DL15" s="342"/>
      <c r="DM15" s="343"/>
      <c r="DN15" s="341" t="s">
        <v>471</v>
      </c>
      <c r="DO15" s="342"/>
      <c r="DP15" s="342"/>
      <c r="DQ15" s="342"/>
      <c r="DR15" s="342"/>
      <c r="DS15" s="342"/>
      <c r="DT15" s="342"/>
      <c r="DU15" s="342"/>
      <c r="DV15" s="342"/>
      <c r="DW15" s="342"/>
      <c r="DX15" s="342"/>
      <c r="DY15" s="342"/>
      <c r="DZ15" s="342"/>
      <c r="EA15" s="342"/>
      <c r="EB15" s="342"/>
      <c r="EC15" s="342"/>
      <c r="ED15" s="342"/>
      <c r="EE15" s="342"/>
      <c r="EF15" s="342"/>
      <c r="EG15" s="342"/>
      <c r="EH15" s="342"/>
      <c r="EI15" s="342"/>
      <c r="EJ15" s="342"/>
      <c r="EK15" s="342"/>
      <c r="EL15" s="34"/>
      <c r="EM15" s="34"/>
      <c r="EN15" s="34"/>
      <c r="EO15" s="34"/>
      <c r="EP15" s="34"/>
      <c r="EQ15" s="34"/>
    </row>
    <row r="16" spans="1:147" s="35" customFormat="1" ht="12">
      <c r="A16" s="342"/>
      <c r="B16" s="342"/>
      <c r="C16" s="342"/>
      <c r="D16" s="342"/>
      <c r="E16" s="342"/>
      <c r="F16" s="342"/>
      <c r="G16" s="342"/>
      <c r="H16" s="342"/>
      <c r="I16" s="342"/>
      <c r="J16" s="342"/>
      <c r="K16" s="342"/>
      <c r="L16" s="342"/>
      <c r="M16" s="342"/>
      <c r="N16" s="343"/>
      <c r="O16" s="341"/>
      <c r="P16" s="342"/>
      <c r="Q16" s="342"/>
      <c r="R16" s="342"/>
      <c r="S16" s="342"/>
      <c r="T16" s="342"/>
      <c r="U16" s="342"/>
      <c r="V16" s="342"/>
      <c r="W16" s="343"/>
      <c r="X16" s="341"/>
      <c r="Y16" s="342"/>
      <c r="Z16" s="342"/>
      <c r="AA16" s="342"/>
      <c r="AB16" s="343"/>
      <c r="AC16" s="341" t="s">
        <v>41</v>
      </c>
      <c r="AD16" s="342"/>
      <c r="AE16" s="342"/>
      <c r="AF16" s="342"/>
      <c r="AG16" s="342"/>
      <c r="AH16" s="343"/>
      <c r="AI16" s="342"/>
      <c r="AJ16" s="342"/>
      <c r="AK16" s="342"/>
      <c r="AL16" s="342"/>
      <c r="AM16" s="342"/>
      <c r="AN16" s="342"/>
      <c r="AO16" s="342"/>
      <c r="AP16" s="342"/>
      <c r="AQ16" s="342"/>
      <c r="AR16" s="342"/>
      <c r="AS16" s="342"/>
      <c r="AT16" s="342"/>
      <c r="AU16" s="341"/>
      <c r="AV16" s="342"/>
      <c r="AW16" s="342"/>
      <c r="AX16" s="342"/>
      <c r="AY16" s="343"/>
      <c r="AZ16" s="341"/>
      <c r="BA16" s="342"/>
      <c r="BB16" s="342"/>
      <c r="BC16" s="342"/>
      <c r="BD16" s="342"/>
      <c r="BE16" s="343"/>
      <c r="BF16" s="342"/>
      <c r="BG16" s="342"/>
      <c r="BH16" s="342"/>
      <c r="BI16" s="342"/>
      <c r="BJ16" s="342"/>
      <c r="BK16" s="342"/>
      <c r="BL16" s="347"/>
      <c r="BM16" s="347"/>
      <c r="BN16" s="347"/>
      <c r="BO16" s="347"/>
      <c r="BP16" s="347"/>
      <c r="BQ16" s="347"/>
      <c r="BR16" s="347"/>
      <c r="BS16" s="347"/>
      <c r="BT16" s="347"/>
      <c r="BU16" s="347"/>
      <c r="BV16" s="347"/>
      <c r="BW16" s="347"/>
      <c r="BX16" s="347"/>
      <c r="BY16" s="347"/>
      <c r="BZ16" s="347"/>
      <c r="CA16" s="347"/>
      <c r="CB16" s="347"/>
      <c r="CC16" s="347"/>
      <c r="CD16" s="341" t="s">
        <v>463</v>
      </c>
      <c r="CE16" s="342"/>
      <c r="CF16" s="342"/>
      <c r="CG16" s="342"/>
      <c r="CH16" s="342"/>
      <c r="CI16" s="343"/>
      <c r="CJ16" s="342"/>
      <c r="CK16" s="342"/>
      <c r="CL16" s="342"/>
      <c r="CM16" s="342"/>
      <c r="CN16" s="342"/>
      <c r="CO16" s="342"/>
      <c r="CP16" s="347"/>
      <c r="CQ16" s="347"/>
      <c r="CR16" s="347"/>
      <c r="CS16" s="347"/>
      <c r="CT16" s="347"/>
      <c r="CU16" s="347"/>
      <c r="CV16" s="347"/>
      <c r="CW16" s="347"/>
      <c r="CX16" s="347"/>
      <c r="CY16" s="347"/>
      <c r="CZ16" s="347"/>
      <c r="DA16" s="347"/>
      <c r="DB16" s="347"/>
      <c r="DC16" s="347"/>
      <c r="DD16" s="347"/>
      <c r="DE16" s="347"/>
      <c r="DF16" s="347"/>
      <c r="DG16" s="347"/>
      <c r="DH16" s="347"/>
      <c r="DI16" s="347"/>
      <c r="DJ16" s="347"/>
      <c r="DK16" s="347"/>
      <c r="DL16" s="347"/>
      <c r="DM16" s="348"/>
      <c r="DN16" s="341" t="s">
        <v>472</v>
      </c>
      <c r="DO16" s="342"/>
      <c r="DP16" s="342"/>
      <c r="DQ16" s="342"/>
      <c r="DR16" s="342"/>
      <c r="DS16" s="342"/>
      <c r="DT16" s="347"/>
      <c r="DU16" s="347"/>
      <c r="DV16" s="347"/>
      <c r="DW16" s="347"/>
      <c r="DX16" s="347"/>
      <c r="DY16" s="347"/>
      <c r="DZ16" s="347"/>
      <c r="EA16" s="347"/>
      <c r="EB16" s="347"/>
      <c r="EC16" s="347"/>
      <c r="ED16" s="347"/>
      <c r="EE16" s="347"/>
      <c r="EF16" s="347"/>
      <c r="EG16" s="347"/>
      <c r="EH16" s="347"/>
      <c r="EI16" s="347"/>
      <c r="EJ16" s="347"/>
      <c r="EK16" s="347"/>
      <c r="EL16" s="34"/>
      <c r="EM16" s="34"/>
      <c r="EN16" s="34"/>
      <c r="EO16" s="34"/>
      <c r="EP16" s="34"/>
      <c r="EQ16" s="34"/>
    </row>
    <row r="17" spans="1:147" s="35" customFormat="1" ht="12">
      <c r="A17" s="342"/>
      <c r="B17" s="342"/>
      <c r="C17" s="342"/>
      <c r="D17" s="342"/>
      <c r="E17" s="342"/>
      <c r="F17" s="342"/>
      <c r="G17" s="342"/>
      <c r="H17" s="342"/>
      <c r="I17" s="342"/>
      <c r="J17" s="342"/>
      <c r="K17" s="342"/>
      <c r="L17" s="342"/>
      <c r="M17" s="342"/>
      <c r="N17" s="343"/>
      <c r="O17" s="341"/>
      <c r="P17" s="342"/>
      <c r="Q17" s="342"/>
      <c r="R17" s="342"/>
      <c r="S17" s="342"/>
      <c r="T17" s="342"/>
      <c r="U17" s="342"/>
      <c r="V17" s="342"/>
      <c r="W17" s="343"/>
      <c r="X17" s="341"/>
      <c r="Y17" s="342"/>
      <c r="Z17" s="342"/>
      <c r="AA17" s="342"/>
      <c r="AB17" s="343"/>
      <c r="AC17" s="341"/>
      <c r="AD17" s="342"/>
      <c r="AE17" s="342"/>
      <c r="AF17" s="342"/>
      <c r="AG17" s="342"/>
      <c r="AH17" s="343"/>
      <c r="AI17" s="344" t="s">
        <v>473</v>
      </c>
      <c r="AJ17" s="345"/>
      <c r="AK17" s="345"/>
      <c r="AL17" s="345"/>
      <c r="AM17" s="345"/>
      <c r="AN17" s="345"/>
      <c r="AO17" s="346"/>
      <c r="AP17" s="344" t="s">
        <v>30</v>
      </c>
      <c r="AQ17" s="345"/>
      <c r="AR17" s="345"/>
      <c r="AS17" s="345"/>
      <c r="AT17" s="346"/>
      <c r="AU17" s="341"/>
      <c r="AV17" s="342"/>
      <c r="AW17" s="342"/>
      <c r="AX17" s="342"/>
      <c r="AY17" s="343"/>
      <c r="AZ17" s="341"/>
      <c r="BA17" s="342"/>
      <c r="BB17" s="342"/>
      <c r="BC17" s="342"/>
      <c r="BD17" s="342"/>
      <c r="BE17" s="343"/>
      <c r="BF17" s="344" t="s">
        <v>32</v>
      </c>
      <c r="BG17" s="345"/>
      <c r="BH17" s="345"/>
      <c r="BI17" s="345"/>
      <c r="BJ17" s="345"/>
      <c r="BK17" s="346"/>
      <c r="BL17" s="359" t="s">
        <v>139</v>
      </c>
      <c r="BM17" s="359"/>
      <c r="BN17" s="359"/>
      <c r="BO17" s="359"/>
      <c r="BP17" s="359"/>
      <c r="BQ17" s="359"/>
      <c r="BR17" s="359"/>
      <c r="BS17" s="359"/>
      <c r="BT17" s="359"/>
      <c r="BU17" s="359"/>
      <c r="BV17" s="359"/>
      <c r="BW17" s="359"/>
      <c r="BX17" s="345"/>
      <c r="BY17" s="345"/>
      <c r="BZ17" s="345"/>
      <c r="CA17" s="345"/>
      <c r="CB17" s="345"/>
      <c r="CC17" s="345"/>
      <c r="CD17" s="341" t="s">
        <v>464</v>
      </c>
      <c r="CE17" s="342"/>
      <c r="CF17" s="342"/>
      <c r="CG17" s="342"/>
      <c r="CH17" s="342"/>
      <c r="CI17" s="343"/>
      <c r="CJ17" s="344" t="s">
        <v>32</v>
      </c>
      <c r="CK17" s="345"/>
      <c r="CL17" s="345"/>
      <c r="CM17" s="345"/>
      <c r="CN17" s="345"/>
      <c r="CO17" s="346"/>
      <c r="CP17" s="359" t="s">
        <v>139</v>
      </c>
      <c r="CQ17" s="359"/>
      <c r="CR17" s="359"/>
      <c r="CS17" s="359"/>
      <c r="CT17" s="359"/>
      <c r="CU17" s="359"/>
      <c r="CV17" s="359"/>
      <c r="CW17" s="359"/>
      <c r="CX17" s="359"/>
      <c r="CY17" s="359"/>
      <c r="CZ17" s="359"/>
      <c r="DA17" s="359"/>
      <c r="DB17" s="359"/>
      <c r="DC17" s="359"/>
      <c r="DD17" s="359"/>
      <c r="DE17" s="359"/>
      <c r="DF17" s="359"/>
      <c r="DG17" s="359"/>
      <c r="DH17" s="345"/>
      <c r="DI17" s="345"/>
      <c r="DJ17" s="345"/>
      <c r="DK17" s="345"/>
      <c r="DL17" s="345"/>
      <c r="DM17" s="345"/>
      <c r="DN17" s="344" t="s">
        <v>32</v>
      </c>
      <c r="DO17" s="345"/>
      <c r="DP17" s="345"/>
      <c r="DQ17" s="345"/>
      <c r="DR17" s="345"/>
      <c r="DS17" s="346"/>
      <c r="DT17" s="360" t="s">
        <v>139</v>
      </c>
      <c r="DU17" s="359"/>
      <c r="DV17" s="359"/>
      <c r="DW17" s="359"/>
      <c r="DX17" s="359"/>
      <c r="DY17" s="359"/>
      <c r="DZ17" s="359"/>
      <c r="EA17" s="359"/>
      <c r="EB17" s="359"/>
      <c r="EC17" s="359"/>
      <c r="ED17" s="359"/>
      <c r="EE17" s="359"/>
      <c r="EF17" s="359"/>
      <c r="EG17" s="359"/>
      <c r="EH17" s="359"/>
      <c r="EI17" s="359"/>
      <c r="EJ17" s="359"/>
      <c r="EK17" s="359"/>
      <c r="EL17" s="34"/>
      <c r="EM17" s="34"/>
      <c r="EN17" s="34"/>
      <c r="EO17" s="34"/>
      <c r="EP17" s="34"/>
      <c r="EQ17" s="34"/>
    </row>
    <row r="18" spans="1:147" s="35" customFormat="1" ht="12">
      <c r="A18" s="342"/>
      <c r="B18" s="342"/>
      <c r="C18" s="342"/>
      <c r="D18" s="342"/>
      <c r="E18" s="342"/>
      <c r="F18" s="342"/>
      <c r="G18" s="342"/>
      <c r="H18" s="342"/>
      <c r="I18" s="342"/>
      <c r="J18" s="342"/>
      <c r="K18" s="342"/>
      <c r="L18" s="342"/>
      <c r="M18" s="342"/>
      <c r="N18" s="343"/>
      <c r="O18" s="341"/>
      <c r="P18" s="342"/>
      <c r="Q18" s="342"/>
      <c r="R18" s="342"/>
      <c r="S18" s="342"/>
      <c r="T18" s="342"/>
      <c r="U18" s="342"/>
      <c r="V18" s="342"/>
      <c r="W18" s="343"/>
      <c r="X18" s="341"/>
      <c r="Y18" s="342"/>
      <c r="Z18" s="342"/>
      <c r="AA18" s="342"/>
      <c r="AB18" s="343"/>
      <c r="AC18" s="341"/>
      <c r="AD18" s="342"/>
      <c r="AE18" s="342"/>
      <c r="AF18" s="342"/>
      <c r="AG18" s="342"/>
      <c r="AH18" s="343"/>
      <c r="AI18" s="341" t="s">
        <v>474</v>
      </c>
      <c r="AJ18" s="342"/>
      <c r="AK18" s="342"/>
      <c r="AL18" s="342"/>
      <c r="AM18" s="342"/>
      <c r="AN18" s="342"/>
      <c r="AO18" s="343"/>
      <c r="AP18" s="341" t="s">
        <v>31</v>
      </c>
      <c r="AQ18" s="342"/>
      <c r="AR18" s="342"/>
      <c r="AS18" s="342"/>
      <c r="AT18" s="343"/>
      <c r="AU18" s="341"/>
      <c r="AV18" s="342"/>
      <c r="AW18" s="342"/>
      <c r="AX18" s="342"/>
      <c r="AY18" s="343"/>
      <c r="AZ18" s="341"/>
      <c r="BA18" s="342"/>
      <c r="BB18" s="342"/>
      <c r="BC18" s="342"/>
      <c r="BD18" s="342"/>
      <c r="BE18" s="343"/>
      <c r="BF18" s="341"/>
      <c r="BG18" s="342"/>
      <c r="BH18" s="342"/>
      <c r="BI18" s="342"/>
      <c r="BJ18" s="342"/>
      <c r="BK18" s="343"/>
      <c r="BL18" s="345" t="s">
        <v>409</v>
      </c>
      <c r="BM18" s="345"/>
      <c r="BN18" s="345"/>
      <c r="BO18" s="345"/>
      <c r="BP18" s="345"/>
      <c r="BQ18" s="345"/>
      <c r="BR18" s="345"/>
      <c r="BS18" s="345"/>
      <c r="BT18" s="345"/>
      <c r="BU18" s="345"/>
      <c r="BV18" s="345"/>
      <c r="BW18" s="345"/>
      <c r="BX18" s="344" t="s">
        <v>475</v>
      </c>
      <c r="BY18" s="345"/>
      <c r="BZ18" s="345"/>
      <c r="CA18" s="345"/>
      <c r="CB18" s="345"/>
      <c r="CC18" s="346"/>
      <c r="CD18" s="341" t="s">
        <v>465</v>
      </c>
      <c r="CE18" s="342"/>
      <c r="CF18" s="342"/>
      <c r="CG18" s="342"/>
      <c r="CH18" s="342"/>
      <c r="CI18" s="343"/>
      <c r="CJ18" s="341"/>
      <c r="CK18" s="342"/>
      <c r="CL18" s="342"/>
      <c r="CM18" s="342"/>
      <c r="CN18" s="342"/>
      <c r="CO18" s="343"/>
      <c r="CP18" s="345" t="s">
        <v>478</v>
      </c>
      <c r="CQ18" s="345"/>
      <c r="CR18" s="345"/>
      <c r="CS18" s="345"/>
      <c r="CT18" s="345"/>
      <c r="CU18" s="345"/>
      <c r="CV18" s="345"/>
      <c r="CW18" s="345"/>
      <c r="CX18" s="345"/>
      <c r="CY18" s="345"/>
      <c r="CZ18" s="345"/>
      <c r="DA18" s="345"/>
      <c r="DB18" s="345"/>
      <c r="DC18" s="345"/>
      <c r="DD18" s="345"/>
      <c r="DE18" s="345"/>
      <c r="DF18" s="345"/>
      <c r="DG18" s="345"/>
      <c r="DH18" s="344" t="s">
        <v>490</v>
      </c>
      <c r="DI18" s="345"/>
      <c r="DJ18" s="345"/>
      <c r="DK18" s="345"/>
      <c r="DL18" s="345"/>
      <c r="DM18" s="346"/>
      <c r="DN18" s="341"/>
      <c r="DO18" s="342"/>
      <c r="DP18" s="342"/>
      <c r="DQ18" s="342"/>
      <c r="DR18" s="342"/>
      <c r="DS18" s="343"/>
      <c r="DT18" s="344" t="s">
        <v>499</v>
      </c>
      <c r="DU18" s="345"/>
      <c r="DV18" s="345"/>
      <c r="DW18" s="345"/>
      <c r="DX18" s="345"/>
      <c r="DY18" s="345"/>
      <c r="DZ18" s="345"/>
      <c r="EA18" s="345"/>
      <c r="EB18" s="345"/>
      <c r="EC18" s="345"/>
      <c r="ED18" s="345"/>
      <c r="EE18" s="346"/>
      <c r="EF18" s="349" t="s">
        <v>505</v>
      </c>
      <c r="EG18" s="349"/>
      <c r="EH18" s="349"/>
      <c r="EI18" s="349"/>
      <c r="EJ18" s="349"/>
      <c r="EK18" s="349"/>
      <c r="EL18" s="34"/>
      <c r="EM18" s="34"/>
      <c r="EN18" s="34"/>
      <c r="EO18" s="34"/>
      <c r="EP18" s="34"/>
      <c r="EQ18" s="34"/>
    </row>
    <row r="19" spans="1:147" s="35" customFormat="1" ht="12">
      <c r="A19" s="342"/>
      <c r="B19" s="342"/>
      <c r="C19" s="342"/>
      <c r="D19" s="342"/>
      <c r="E19" s="342"/>
      <c r="F19" s="342"/>
      <c r="G19" s="342"/>
      <c r="H19" s="342"/>
      <c r="I19" s="342"/>
      <c r="J19" s="342"/>
      <c r="K19" s="342"/>
      <c r="L19" s="342"/>
      <c r="M19" s="342"/>
      <c r="N19" s="343"/>
      <c r="O19" s="341"/>
      <c r="P19" s="342"/>
      <c r="Q19" s="342"/>
      <c r="R19" s="342"/>
      <c r="S19" s="342"/>
      <c r="T19" s="342"/>
      <c r="U19" s="342"/>
      <c r="V19" s="342"/>
      <c r="W19" s="343"/>
      <c r="X19" s="341"/>
      <c r="Y19" s="342"/>
      <c r="Z19" s="342"/>
      <c r="AA19" s="342"/>
      <c r="AB19" s="343"/>
      <c r="AC19" s="341"/>
      <c r="AD19" s="342"/>
      <c r="AE19" s="342"/>
      <c r="AF19" s="342"/>
      <c r="AG19" s="342"/>
      <c r="AH19" s="343"/>
      <c r="AI19" s="341"/>
      <c r="AJ19" s="342"/>
      <c r="AK19" s="342"/>
      <c r="AL19" s="342"/>
      <c r="AM19" s="342"/>
      <c r="AN19" s="342"/>
      <c r="AO19" s="343"/>
      <c r="AP19" s="341"/>
      <c r="AQ19" s="342"/>
      <c r="AR19" s="342"/>
      <c r="AS19" s="342"/>
      <c r="AT19" s="343"/>
      <c r="AU19" s="341"/>
      <c r="AV19" s="342"/>
      <c r="AW19" s="342"/>
      <c r="AX19" s="342"/>
      <c r="AY19" s="343"/>
      <c r="AZ19" s="341"/>
      <c r="BA19" s="342"/>
      <c r="BB19" s="342"/>
      <c r="BC19" s="342"/>
      <c r="BD19" s="342"/>
      <c r="BE19" s="343"/>
      <c r="BF19" s="341"/>
      <c r="BG19" s="342"/>
      <c r="BH19" s="342"/>
      <c r="BI19" s="342"/>
      <c r="BJ19" s="342"/>
      <c r="BK19" s="343"/>
      <c r="BL19" s="347" t="s">
        <v>410</v>
      </c>
      <c r="BM19" s="347"/>
      <c r="BN19" s="347"/>
      <c r="BO19" s="347"/>
      <c r="BP19" s="347"/>
      <c r="BQ19" s="347"/>
      <c r="BR19" s="347"/>
      <c r="BS19" s="347"/>
      <c r="BT19" s="347"/>
      <c r="BU19" s="347"/>
      <c r="BV19" s="347"/>
      <c r="BW19" s="347"/>
      <c r="BX19" s="341" t="s">
        <v>476</v>
      </c>
      <c r="BY19" s="342"/>
      <c r="BZ19" s="342"/>
      <c r="CA19" s="342"/>
      <c r="CB19" s="342"/>
      <c r="CC19" s="343"/>
      <c r="CD19" s="341" t="s">
        <v>466</v>
      </c>
      <c r="CE19" s="342"/>
      <c r="CF19" s="342"/>
      <c r="CG19" s="342"/>
      <c r="CH19" s="342"/>
      <c r="CI19" s="343"/>
      <c r="CJ19" s="341"/>
      <c r="CK19" s="342"/>
      <c r="CL19" s="342"/>
      <c r="CM19" s="342"/>
      <c r="CN19" s="342"/>
      <c r="CO19" s="343"/>
      <c r="CP19" s="342" t="s">
        <v>477</v>
      </c>
      <c r="CQ19" s="342"/>
      <c r="CR19" s="342"/>
      <c r="CS19" s="342"/>
      <c r="CT19" s="342"/>
      <c r="CU19" s="342"/>
      <c r="CV19" s="342"/>
      <c r="CW19" s="342"/>
      <c r="CX19" s="342"/>
      <c r="CY19" s="342"/>
      <c r="CZ19" s="342"/>
      <c r="DA19" s="342"/>
      <c r="DB19" s="342"/>
      <c r="DC19" s="342"/>
      <c r="DD19" s="342"/>
      <c r="DE19" s="342"/>
      <c r="DF19" s="342"/>
      <c r="DG19" s="342"/>
      <c r="DH19" s="341" t="s">
        <v>491</v>
      </c>
      <c r="DI19" s="342"/>
      <c r="DJ19" s="342"/>
      <c r="DK19" s="342"/>
      <c r="DL19" s="342"/>
      <c r="DM19" s="343"/>
      <c r="DN19" s="341"/>
      <c r="DO19" s="342"/>
      <c r="DP19" s="342"/>
      <c r="DQ19" s="342"/>
      <c r="DR19" s="342"/>
      <c r="DS19" s="343"/>
      <c r="DT19" s="352" t="s">
        <v>500</v>
      </c>
      <c r="DU19" s="347"/>
      <c r="DV19" s="347"/>
      <c r="DW19" s="347"/>
      <c r="DX19" s="347"/>
      <c r="DY19" s="347"/>
      <c r="DZ19" s="347"/>
      <c r="EA19" s="347"/>
      <c r="EB19" s="347"/>
      <c r="EC19" s="347"/>
      <c r="ED19" s="347"/>
      <c r="EE19" s="348"/>
      <c r="EF19" s="349" t="s">
        <v>506</v>
      </c>
      <c r="EG19" s="349"/>
      <c r="EH19" s="349"/>
      <c r="EI19" s="349"/>
      <c r="EJ19" s="349"/>
      <c r="EK19" s="349"/>
      <c r="EL19" s="34"/>
      <c r="EM19" s="34"/>
      <c r="EN19" s="34"/>
      <c r="EO19" s="34"/>
      <c r="EP19" s="34"/>
      <c r="EQ19" s="34"/>
    </row>
    <row r="20" spans="1:147" s="35" customFormat="1" ht="12">
      <c r="A20" s="342"/>
      <c r="B20" s="342"/>
      <c r="C20" s="342"/>
      <c r="D20" s="342"/>
      <c r="E20" s="342"/>
      <c r="F20" s="342"/>
      <c r="G20" s="342"/>
      <c r="H20" s="342"/>
      <c r="I20" s="342"/>
      <c r="J20" s="342"/>
      <c r="K20" s="342"/>
      <c r="L20" s="342"/>
      <c r="M20" s="342"/>
      <c r="N20" s="343"/>
      <c r="O20" s="341"/>
      <c r="P20" s="342"/>
      <c r="Q20" s="342"/>
      <c r="R20" s="342"/>
      <c r="S20" s="342"/>
      <c r="T20" s="342"/>
      <c r="U20" s="342"/>
      <c r="V20" s="342"/>
      <c r="W20" s="343"/>
      <c r="X20" s="341"/>
      <c r="Y20" s="342"/>
      <c r="Z20" s="342"/>
      <c r="AA20" s="342"/>
      <c r="AB20" s="343"/>
      <c r="AC20" s="341"/>
      <c r="AD20" s="342"/>
      <c r="AE20" s="342"/>
      <c r="AF20" s="342"/>
      <c r="AG20" s="342"/>
      <c r="AH20" s="343"/>
      <c r="AI20" s="341"/>
      <c r="AJ20" s="342"/>
      <c r="AK20" s="342"/>
      <c r="AL20" s="342"/>
      <c r="AM20" s="342"/>
      <c r="AN20" s="342"/>
      <c r="AO20" s="343"/>
      <c r="AP20" s="341"/>
      <c r="AQ20" s="342"/>
      <c r="AR20" s="342"/>
      <c r="AS20" s="342"/>
      <c r="AT20" s="343"/>
      <c r="AU20" s="341"/>
      <c r="AV20" s="342"/>
      <c r="AW20" s="342"/>
      <c r="AX20" s="342"/>
      <c r="AY20" s="343"/>
      <c r="AZ20" s="341"/>
      <c r="BA20" s="342"/>
      <c r="BB20" s="342"/>
      <c r="BC20" s="342"/>
      <c r="BD20" s="342"/>
      <c r="BE20" s="343"/>
      <c r="BF20" s="341"/>
      <c r="BG20" s="342"/>
      <c r="BH20" s="342"/>
      <c r="BI20" s="342"/>
      <c r="BJ20" s="342"/>
      <c r="BK20" s="343"/>
      <c r="BL20" s="345" t="s">
        <v>416</v>
      </c>
      <c r="BM20" s="345"/>
      <c r="BN20" s="345"/>
      <c r="BO20" s="345"/>
      <c r="BP20" s="345"/>
      <c r="BQ20" s="346"/>
      <c r="BR20" s="344" t="s">
        <v>492</v>
      </c>
      <c r="BS20" s="345"/>
      <c r="BT20" s="345"/>
      <c r="BU20" s="345"/>
      <c r="BV20" s="345"/>
      <c r="BW20" s="345"/>
      <c r="BX20" s="341" t="s">
        <v>408</v>
      </c>
      <c r="BY20" s="342"/>
      <c r="BZ20" s="342"/>
      <c r="CA20" s="342"/>
      <c r="CB20" s="342"/>
      <c r="CC20" s="343"/>
      <c r="CD20" s="341" t="s">
        <v>467</v>
      </c>
      <c r="CE20" s="342"/>
      <c r="CF20" s="342"/>
      <c r="CG20" s="342"/>
      <c r="CH20" s="342"/>
      <c r="CI20" s="343"/>
      <c r="CJ20" s="341"/>
      <c r="CK20" s="342"/>
      <c r="CL20" s="342"/>
      <c r="CM20" s="342"/>
      <c r="CN20" s="342"/>
      <c r="CO20" s="343"/>
      <c r="CP20" s="344" t="s">
        <v>479</v>
      </c>
      <c r="CQ20" s="345"/>
      <c r="CR20" s="345"/>
      <c r="CS20" s="345"/>
      <c r="CT20" s="345"/>
      <c r="CU20" s="346"/>
      <c r="CV20" s="344" t="s">
        <v>479</v>
      </c>
      <c r="CW20" s="345"/>
      <c r="CX20" s="345"/>
      <c r="CY20" s="345"/>
      <c r="CZ20" s="345"/>
      <c r="DA20" s="346"/>
      <c r="DB20" s="344" t="s">
        <v>486</v>
      </c>
      <c r="DC20" s="345"/>
      <c r="DD20" s="345"/>
      <c r="DE20" s="345"/>
      <c r="DF20" s="345"/>
      <c r="DG20" s="346"/>
      <c r="DH20" s="341"/>
      <c r="DI20" s="342"/>
      <c r="DJ20" s="342"/>
      <c r="DK20" s="342"/>
      <c r="DL20" s="342"/>
      <c r="DM20" s="343"/>
      <c r="DN20" s="341"/>
      <c r="DO20" s="342"/>
      <c r="DP20" s="342"/>
      <c r="DQ20" s="342"/>
      <c r="DR20" s="342"/>
      <c r="DS20" s="343"/>
      <c r="DT20" s="349" t="s">
        <v>32</v>
      </c>
      <c r="DU20" s="349"/>
      <c r="DV20" s="349"/>
      <c r="DW20" s="349"/>
      <c r="DX20" s="349"/>
      <c r="DY20" s="349"/>
      <c r="DZ20" s="344" t="s">
        <v>232</v>
      </c>
      <c r="EA20" s="345"/>
      <c r="EB20" s="345"/>
      <c r="EC20" s="345"/>
      <c r="ED20" s="345"/>
      <c r="EE20" s="346"/>
      <c r="EF20" s="349"/>
      <c r="EG20" s="349"/>
      <c r="EH20" s="349"/>
      <c r="EI20" s="349"/>
      <c r="EJ20" s="349"/>
      <c r="EK20" s="349"/>
      <c r="EL20" s="34"/>
      <c r="EM20" s="34"/>
      <c r="EN20" s="34"/>
      <c r="EO20" s="34"/>
      <c r="EP20" s="34"/>
      <c r="EQ20" s="34"/>
    </row>
    <row r="21" spans="1:147" s="35" customFormat="1" ht="12">
      <c r="A21" s="342"/>
      <c r="B21" s="342"/>
      <c r="C21" s="342"/>
      <c r="D21" s="342"/>
      <c r="E21" s="342"/>
      <c r="F21" s="342"/>
      <c r="G21" s="342"/>
      <c r="H21" s="342"/>
      <c r="I21" s="342"/>
      <c r="J21" s="342"/>
      <c r="K21" s="342"/>
      <c r="L21" s="342"/>
      <c r="M21" s="342"/>
      <c r="N21" s="343"/>
      <c r="O21" s="341"/>
      <c r="P21" s="342"/>
      <c r="Q21" s="342"/>
      <c r="R21" s="342"/>
      <c r="S21" s="342"/>
      <c r="T21" s="342"/>
      <c r="U21" s="342"/>
      <c r="V21" s="342"/>
      <c r="W21" s="343"/>
      <c r="X21" s="341"/>
      <c r="Y21" s="342"/>
      <c r="Z21" s="342"/>
      <c r="AA21" s="342"/>
      <c r="AB21" s="343"/>
      <c r="AC21" s="341"/>
      <c r="AD21" s="342"/>
      <c r="AE21" s="342"/>
      <c r="AF21" s="342"/>
      <c r="AG21" s="342"/>
      <c r="AH21" s="343"/>
      <c r="AI21" s="341"/>
      <c r="AJ21" s="342"/>
      <c r="AK21" s="342"/>
      <c r="AL21" s="342"/>
      <c r="AM21" s="342"/>
      <c r="AN21" s="342"/>
      <c r="AO21" s="343"/>
      <c r="AP21" s="341"/>
      <c r="AQ21" s="342"/>
      <c r="AR21" s="342"/>
      <c r="AS21" s="342"/>
      <c r="AT21" s="343"/>
      <c r="AU21" s="341"/>
      <c r="AV21" s="342"/>
      <c r="AW21" s="342"/>
      <c r="AX21" s="342"/>
      <c r="AY21" s="343"/>
      <c r="AZ21" s="341"/>
      <c r="BA21" s="342"/>
      <c r="BB21" s="342"/>
      <c r="BC21" s="342"/>
      <c r="BD21" s="342"/>
      <c r="BE21" s="343"/>
      <c r="BF21" s="341"/>
      <c r="BG21" s="342"/>
      <c r="BH21" s="342"/>
      <c r="BI21" s="342"/>
      <c r="BJ21" s="342"/>
      <c r="BK21" s="343"/>
      <c r="BL21" s="342" t="s">
        <v>496</v>
      </c>
      <c r="BM21" s="342"/>
      <c r="BN21" s="342"/>
      <c r="BO21" s="342"/>
      <c r="BP21" s="342"/>
      <c r="BQ21" s="343"/>
      <c r="BR21" s="341" t="s">
        <v>493</v>
      </c>
      <c r="BS21" s="342"/>
      <c r="BT21" s="342"/>
      <c r="BU21" s="342"/>
      <c r="BV21" s="342"/>
      <c r="BW21" s="342"/>
      <c r="BX21" s="341"/>
      <c r="BY21" s="342"/>
      <c r="BZ21" s="342"/>
      <c r="CA21" s="342"/>
      <c r="CB21" s="342"/>
      <c r="CC21" s="343"/>
      <c r="CD21" s="341" t="s">
        <v>468</v>
      </c>
      <c r="CE21" s="342"/>
      <c r="CF21" s="342"/>
      <c r="CG21" s="342"/>
      <c r="CH21" s="342"/>
      <c r="CI21" s="343"/>
      <c r="CJ21" s="341"/>
      <c r="CK21" s="342"/>
      <c r="CL21" s="342"/>
      <c r="CM21" s="342"/>
      <c r="CN21" s="342"/>
      <c r="CO21" s="343"/>
      <c r="CP21" s="341" t="s">
        <v>480</v>
      </c>
      <c r="CQ21" s="342"/>
      <c r="CR21" s="342"/>
      <c r="CS21" s="342"/>
      <c r="CT21" s="342"/>
      <c r="CU21" s="343"/>
      <c r="CV21" s="341" t="s">
        <v>481</v>
      </c>
      <c r="CW21" s="342"/>
      <c r="CX21" s="342"/>
      <c r="CY21" s="342"/>
      <c r="CZ21" s="342"/>
      <c r="DA21" s="343"/>
      <c r="DB21" s="341" t="s">
        <v>487</v>
      </c>
      <c r="DC21" s="342"/>
      <c r="DD21" s="342"/>
      <c r="DE21" s="342"/>
      <c r="DF21" s="342"/>
      <c r="DG21" s="343"/>
      <c r="DH21" s="341"/>
      <c r="DI21" s="342"/>
      <c r="DJ21" s="342"/>
      <c r="DK21" s="342"/>
      <c r="DL21" s="342"/>
      <c r="DM21" s="343"/>
      <c r="DN21" s="341"/>
      <c r="DO21" s="342"/>
      <c r="DP21" s="342"/>
      <c r="DQ21" s="342"/>
      <c r="DR21" s="342"/>
      <c r="DS21" s="343"/>
      <c r="DT21" s="349"/>
      <c r="DU21" s="349"/>
      <c r="DV21" s="349"/>
      <c r="DW21" s="349"/>
      <c r="DX21" s="349"/>
      <c r="DY21" s="349"/>
      <c r="DZ21" s="341" t="s">
        <v>501</v>
      </c>
      <c r="EA21" s="342"/>
      <c r="EB21" s="342"/>
      <c r="EC21" s="342"/>
      <c r="ED21" s="342"/>
      <c r="EE21" s="343"/>
      <c r="EF21" s="349"/>
      <c r="EG21" s="349"/>
      <c r="EH21" s="349"/>
      <c r="EI21" s="349"/>
      <c r="EJ21" s="349"/>
      <c r="EK21" s="349"/>
      <c r="EL21" s="34"/>
      <c r="EM21" s="34"/>
      <c r="EN21" s="34"/>
      <c r="EO21" s="34"/>
      <c r="EP21" s="34"/>
      <c r="EQ21" s="34"/>
    </row>
    <row r="22" spans="1:147" s="35" customFormat="1" ht="12">
      <c r="A22" s="342"/>
      <c r="B22" s="342"/>
      <c r="C22" s="342"/>
      <c r="D22" s="342"/>
      <c r="E22" s="342"/>
      <c r="F22" s="342"/>
      <c r="G22" s="342"/>
      <c r="H22" s="342"/>
      <c r="I22" s="342"/>
      <c r="J22" s="342"/>
      <c r="K22" s="342"/>
      <c r="L22" s="342"/>
      <c r="M22" s="342"/>
      <c r="N22" s="343"/>
      <c r="O22" s="341"/>
      <c r="P22" s="342"/>
      <c r="Q22" s="342"/>
      <c r="R22" s="342"/>
      <c r="S22" s="342"/>
      <c r="T22" s="342"/>
      <c r="U22" s="342"/>
      <c r="V22" s="342"/>
      <c r="W22" s="343"/>
      <c r="X22" s="341"/>
      <c r="Y22" s="342"/>
      <c r="Z22" s="342"/>
      <c r="AA22" s="342"/>
      <c r="AB22" s="343"/>
      <c r="AC22" s="341"/>
      <c r="AD22" s="342"/>
      <c r="AE22" s="342"/>
      <c r="AF22" s="342"/>
      <c r="AG22" s="342"/>
      <c r="AH22" s="343"/>
      <c r="AI22" s="341"/>
      <c r="AJ22" s="342"/>
      <c r="AK22" s="342"/>
      <c r="AL22" s="342"/>
      <c r="AM22" s="342"/>
      <c r="AN22" s="342"/>
      <c r="AO22" s="343"/>
      <c r="AP22" s="341"/>
      <c r="AQ22" s="342"/>
      <c r="AR22" s="342"/>
      <c r="AS22" s="342"/>
      <c r="AT22" s="343"/>
      <c r="AU22" s="341"/>
      <c r="AV22" s="342"/>
      <c r="AW22" s="342"/>
      <c r="AX22" s="342"/>
      <c r="AY22" s="343"/>
      <c r="AZ22" s="341"/>
      <c r="BA22" s="342"/>
      <c r="BB22" s="342"/>
      <c r="BC22" s="342"/>
      <c r="BD22" s="342"/>
      <c r="BE22" s="343"/>
      <c r="BF22" s="341"/>
      <c r="BG22" s="342"/>
      <c r="BH22" s="342"/>
      <c r="BI22" s="342"/>
      <c r="BJ22" s="342"/>
      <c r="BK22" s="343"/>
      <c r="BL22" s="342" t="s">
        <v>497</v>
      </c>
      <c r="BM22" s="342"/>
      <c r="BN22" s="342"/>
      <c r="BO22" s="342"/>
      <c r="BP22" s="342"/>
      <c r="BQ22" s="343"/>
      <c r="BR22" s="341" t="s">
        <v>494</v>
      </c>
      <c r="BS22" s="342"/>
      <c r="BT22" s="342"/>
      <c r="BU22" s="342"/>
      <c r="BV22" s="342"/>
      <c r="BW22" s="342"/>
      <c r="BX22" s="341"/>
      <c r="BY22" s="342"/>
      <c r="BZ22" s="342"/>
      <c r="CA22" s="342"/>
      <c r="CB22" s="342"/>
      <c r="CC22" s="343"/>
      <c r="CD22" s="341"/>
      <c r="CE22" s="342"/>
      <c r="CF22" s="342"/>
      <c r="CG22" s="342"/>
      <c r="CH22" s="342"/>
      <c r="CI22" s="343"/>
      <c r="CJ22" s="341"/>
      <c r="CK22" s="342"/>
      <c r="CL22" s="342"/>
      <c r="CM22" s="342"/>
      <c r="CN22" s="342"/>
      <c r="CO22" s="343"/>
      <c r="CP22" s="341" t="s">
        <v>397</v>
      </c>
      <c r="CQ22" s="342"/>
      <c r="CR22" s="342"/>
      <c r="CS22" s="342"/>
      <c r="CT22" s="342"/>
      <c r="CU22" s="343"/>
      <c r="CV22" s="341" t="s">
        <v>482</v>
      </c>
      <c r="CW22" s="342"/>
      <c r="CX22" s="342"/>
      <c r="CY22" s="342"/>
      <c r="CZ22" s="342"/>
      <c r="DA22" s="343"/>
      <c r="DB22" s="341" t="s">
        <v>488</v>
      </c>
      <c r="DC22" s="342"/>
      <c r="DD22" s="342"/>
      <c r="DE22" s="342"/>
      <c r="DF22" s="342"/>
      <c r="DG22" s="343"/>
      <c r="DH22" s="341"/>
      <c r="DI22" s="342"/>
      <c r="DJ22" s="342"/>
      <c r="DK22" s="342"/>
      <c r="DL22" s="342"/>
      <c r="DM22" s="343"/>
      <c r="DN22" s="341"/>
      <c r="DO22" s="342"/>
      <c r="DP22" s="342"/>
      <c r="DQ22" s="342"/>
      <c r="DR22" s="342"/>
      <c r="DS22" s="343"/>
      <c r="DT22" s="349"/>
      <c r="DU22" s="349"/>
      <c r="DV22" s="349"/>
      <c r="DW22" s="349"/>
      <c r="DX22" s="349"/>
      <c r="DY22" s="349"/>
      <c r="DZ22" s="341" t="s">
        <v>502</v>
      </c>
      <c r="EA22" s="342"/>
      <c r="EB22" s="342"/>
      <c r="EC22" s="342"/>
      <c r="ED22" s="342"/>
      <c r="EE22" s="343"/>
      <c r="EF22" s="349"/>
      <c r="EG22" s="349"/>
      <c r="EH22" s="349"/>
      <c r="EI22" s="349"/>
      <c r="EJ22" s="349"/>
      <c r="EK22" s="349"/>
      <c r="EL22" s="34"/>
      <c r="EM22" s="34"/>
      <c r="EN22" s="34"/>
      <c r="EO22" s="34"/>
      <c r="EP22" s="34"/>
      <c r="EQ22" s="34"/>
    </row>
    <row r="23" spans="1:147" s="35" customFormat="1" ht="12">
      <c r="A23" s="342"/>
      <c r="B23" s="342"/>
      <c r="C23" s="342"/>
      <c r="D23" s="342"/>
      <c r="E23" s="342"/>
      <c r="F23" s="342"/>
      <c r="G23" s="342"/>
      <c r="H23" s="342"/>
      <c r="I23" s="342"/>
      <c r="J23" s="342"/>
      <c r="K23" s="342"/>
      <c r="L23" s="342"/>
      <c r="M23" s="342"/>
      <c r="N23" s="343"/>
      <c r="O23" s="341"/>
      <c r="P23" s="342"/>
      <c r="Q23" s="342"/>
      <c r="R23" s="342"/>
      <c r="S23" s="342"/>
      <c r="T23" s="342"/>
      <c r="U23" s="342"/>
      <c r="V23" s="342"/>
      <c r="W23" s="343"/>
      <c r="X23" s="341"/>
      <c r="Y23" s="342"/>
      <c r="Z23" s="342"/>
      <c r="AA23" s="342"/>
      <c r="AB23" s="343"/>
      <c r="AC23" s="341"/>
      <c r="AD23" s="342"/>
      <c r="AE23" s="342"/>
      <c r="AF23" s="342"/>
      <c r="AG23" s="342"/>
      <c r="AH23" s="343"/>
      <c r="AI23" s="341"/>
      <c r="AJ23" s="342"/>
      <c r="AK23" s="342"/>
      <c r="AL23" s="342"/>
      <c r="AM23" s="342"/>
      <c r="AN23" s="342"/>
      <c r="AO23" s="343"/>
      <c r="AP23" s="341"/>
      <c r="AQ23" s="342"/>
      <c r="AR23" s="342"/>
      <c r="AS23" s="342"/>
      <c r="AT23" s="343"/>
      <c r="AU23" s="341"/>
      <c r="AV23" s="342"/>
      <c r="AW23" s="342"/>
      <c r="AX23" s="342"/>
      <c r="AY23" s="343"/>
      <c r="AZ23" s="341"/>
      <c r="BA23" s="342"/>
      <c r="BB23" s="342"/>
      <c r="BC23" s="342"/>
      <c r="BD23" s="342"/>
      <c r="BE23" s="343"/>
      <c r="BF23" s="341"/>
      <c r="BG23" s="342"/>
      <c r="BH23" s="342"/>
      <c r="BI23" s="342"/>
      <c r="BJ23" s="342"/>
      <c r="BK23" s="343"/>
      <c r="BL23" s="342" t="s">
        <v>498</v>
      </c>
      <c r="BM23" s="342"/>
      <c r="BN23" s="342"/>
      <c r="BO23" s="342"/>
      <c r="BP23" s="342"/>
      <c r="BQ23" s="343"/>
      <c r="BR23" s="341" t="s">
        <v>495</v>
      </c>
      <c r="BS23" s="342"/>
      <c r="BT23" s="342"/>
      <c r="BU23" s="342"/>
      <c r="BV23" s="342"/>
      <c r="BW23" s="342"/>
      <c r="BX23" s="341"/>
      <c r="BY23" s="342"/>
      <c r="BZ23" s="342"/>
      <c r="CA23" s="342"/>
      <c r="CB23" s="342"/>
      <c r="CC23" s="343"/>
      <c r="CD23" s="341"/>
      <c r="CE23" s="342"/>
      <c r="CF23" s="342"/>
      <c r="CG23" s="342"/>
      <c r="CH23" s="342"/>
      <c r="CI23" s="343"/>
      <c r="CJ23" s="341"/>
      <c r="CK23" s="342"/>
      <c r="CL23" s="342"/>
      <c r="CM23" s="342"/>
      <c r="CN23" s="342"/>
      <c r="CO23" s="343"/>
      <c r="CP23" s="341" t="s">
        <v>398</v>
      </c>
      <c r="CQ23" s="342"/>
      <c r="CR23" s="342"/>
      <c r="CS23" s="342"/>
      <c r="CT23" s="342"/>
      <c r="CU23" s="343"/>
      <c r="CV23" s="341" t="s">
        <v>483</v>
      </c>
      <c r="CW23" s="342"/>
      <c r="CX23" s="342"/>
      <c r="CY23" s="342"/>
      <c r="CZ23" s="342"/>
      <c r="DA23" s="343"/>
      <c r="DB23" s="341" t="s">
        <v>489</v>
      </c>
      <c r="DC23" s="342"/>
      <c r="DD23" s="342"/>
      <c r="DE23" s="342"/>
      <c r="DF23" s="342"/>
      <c r="DG23" s="343"/>
      <c r="DH23" s="341"/>
      <c r="DI23" s="342"/>
      <c r="DJ23" s="342"/>
      <c r="DK23" s="342"/>
      <c r="DL23" s="342"/>
      <c r="DM23" s="343"/>
      <c r="DN23" s="341"/>
      <c r="DO23" s="342"/>
      <c r="DP23" s="342"/>
      <c r="DQ23" s="342"/>
      <c r="DR23" s="342"/>
      <c r="DS23" s="343"/>
      <c r="DT23" s="349"/>
      <c r="DU23" s="349"/>
      <c r="DV23" s="349"/>
      <c r="DW23" s="349"/>
      <c r="DX23" s="349"/>
      <c r="DY23" s="349"/>
      <c r="DZ23" s="341" t="s">
        <v>503</v>
      </c>
      <c r="EA23" s="342"/>
      <c r="EB23" s="342"/>
      <c r="EC23" s="342"/>
      <c r="ED23" s="342"/>
      <c r="EE23" s="343"/>
      <c r="EF23" s="349"/>
      <c r="EG23" s="349"/>
      <c r="EH23" s="349"/>
      <c r="EI23" s="349"/>
      <c r="EJ23" s="349"/>
      <c r="EK23" s="349"/>
      <c r="EL23" s="34"/>
      <c r="EM23" s="34"/>
      <c r="EN23" s="34"/>
      <c r="EO23" s="34"/>
      <c r="EP23" s="34"/>
      <c r="EQ23" s="34"/>
    </row>
    <row r="24" spans="1:147" s="35" customFormat="1" ht="12">
      <c r="A24" s="342"/>
      <c r="B24" s="342"/>
      <c r="C24" s="342"/>
      <c r="D24" s="342"/>
      <c r="E24" s="342"/>
      <c r="F24" s="342"/>
      <c r="G24" s="342"/>
      <c r="H24" s="342"/>
      <c r="I24" s="342"/>
      <c r="J24" s="342"/>
      <c r="K24" s="342"/>
      <c r="L24" s="342"/>
      <c r="M24" s="342"/>
      <c r="N24" s="343"/>
      <c r="O24" s="341"/>
      <c r="P24" s="342"/>
      <c r="Q24" s="342"/>
      <c r="R24" s="342"/>
      <c r="S24" s="342"/>
      <c r="T24" s="342"/>
      <c r="U24" s="342"/>
      <c r="V24" s="342"/>
      <c r="W24" s="343"/>
      <c r="X24" s="341"/>
      <c r="Y24" s="342"/>
      <c r="Z24" s="342"/>
      <c r="AA24" s="342"/>
      <c r="AB24" s="343"/>
      <c r="AC24" s="341"/>
      <c r="AD24" s="342"/>
      <c r="AE24" s="342"/>
      <c r="AF24" s="342"/>
      <c r="AG24" s="342"/>
      <c r="AH24" s="343"/>
      <c r="AI24" s="341"/>
      <c r="AJ24" s="342"/>
      <c r="AK24" s="342"/>
      <c r="AL24" s="342"/>
      <c r="AM24" s="342"/>
      <c r="AN24" s="342"/>
      <c r="AO24" s="343"/>
      <c r="AP24" s="341"/>
      <c r="AQ24" s="342"/>
      <c r="AR24" s="342"/>
      <c r="AS24" s="342"/>
      <c r="AT24" s="343"/>
      <c r="AU24" s="341"/>
      <c r="AV24" s="342"/>
      <c r="AW24" s="342"/>
      <c r="AX24" s="342"/>
      <c r="AY24" s="343"/>
      <c r="AZ24" s="341"/>
      <c r="BA24" s="342"/>
      <c r="BB24" s="342"/>
      <c r="BC24" s="342"/>
      <c r="BD24" s="342"/>
      <c r="BE24" s="343"/>
      <c r="BF24" s="341"/>
      <c r="BG24" s="342"/>
      <c r="BH24" s="342"/>
      <c r="BI24" s="342"/>
      <c r="BJ24" s="342"/>
      <c r="BK24" s="343"/>
      <c r="BL24" s="342" t="s">
        <v>413</v>
      </c>
      <c r="BM24" s="342"/>
      <c r="BN24" s="342"/>
      <c r="BO24" s="342"/>
      <c r="BP24" s="342"/>
      <c r="BQ24" s="343"/>
      <c r="BR24" s="341" t="s">
        <v>413</v>
      </c>
      <c r="BS24" s="342"/>
      <c r="BT24" s="342"/>
      <c r="BU24" s="342"/>
      <c r="BV24" s="342"/>
      <c r="BW24" s="342"/>
      <c r="BX24" s="341"/>
      <c r="BY24" s="342"/>
      <c r="BZ24" s="342"/>
      <c r="CA24" s="342"/>
      <c r="CB24" s="342"/>
      <c r="CC24" s="343"/>
      <c r="CD24" s="341"/>
      <c r="CE24" s="342"/>
      <c r="CF24" s="342"/>
      <c r="CG24" s="342"/>
      <c r="CH24" s="342"/>
      <c r="CI24" s="343"/>
      <c r="CJ24" s="341"/>
      <c r="CK24" s="342"/>
      <c r="CL24" s="342"/>
      <c r="CM24" s="342"/>
      <c r="CN24" s="342"/>
      <c r="CO24" s="343"/>
      <c r="CP24" s="341"/>
      <c r="CQ24" s="342"/>
      <c r="CR24" s="342"/>
      <c r="CS24" s="342"/>
      <c r="CT24" s="342"/>
      <c r="CU24" s="343"/>
      <c r="CV24" s="341" t="s">
        <v>484</v>
      </c>
      <c r="CW24" s="342"/>
      <c r="CX24" s="342"/>
      <c r="CY24" s="342"/>
      <c r="CZ24" s="342"/>
      <c r="DA24" s="343"/>
      <c r="DB24" s="341" t="s">
        <v>401</v>
      </c>
      <c r="DC24" s="342"/>
      <c r="DD24" s="342"/>
      <c r="DE24" s="342"/>
      <c r="DF24" s="342"/>
      <c r="DG24" s="343"/>
      <c r="DH24" s="341"/>
      <c r="DI24" s="342"/>
      <c r="DJ24" s="342"/>
      <c r="DK24" s="342"/>
      <c r="DL24" s="342"/>
      <c r="DM24" s="343"/>
      <c r="DN24" s="341"/>
      <c r="DO24" s="342"/>
      <c r="DP24" s="342"/>
      <c r="DQ24" s="342"/>
      <c r="DR24" s="342"/>
      <c r="DS24" s="343"/>
      <c r="DT24" s="349"/>
      <c r="DU24" s="349"/>
      <c r="DV24" s="349"/>
      <c r="DW24" s="349"/>
      <c r="DX24" s="349"/>
      <c r="DY24" s="349"/>
      <c r="DZ24" s="341" t="s">
        <v>504</v>
      </c>
      <c r="EA24" s="342"/>
      <c r="EB24" s="342"/>
      <c r="EC24" s="342"/>
      <c r="ED24" s="342"/>
      <c r="EE24" s="343"/>
      <c r="EF24" s="349"/>
      <c r="EG24" s="349"/>
      <c r="EH24" s="349"/>
      <c r="EI24" s="349"/>
      <c r="EJ24" s="349"/>
      <c r="EK24" s="349"/>
      <c r="EL24" s="34"/>
      <c r="EM24" s="34"/>
      <c r="EN24" s="34"/>
      <c r="EO24" s="34"/>
      <c r="EP24" s="34"/>
      <c r="EQ24" s="34"/>
    </row>
    <row r="25" spans="1:147" s="35" customFormat="1" ht="12">
      <c r="A25" s="347"/>
      <c r="B25" s="347"/>
      <c r="C25" s="347"/>
      <c r="D25" s="347"/>
      <c r="E25" s="347"/>
      <c r="F25" s="347"/>
      <c r="G25" s="347"/>
      <c r="H25" s="347"/>
      <c r="I25" s="347"/>
      <c r="J25" s="347"/>
      <c r="K25" s="347"/>
      <c r="L25" s="347"/>
      <c r="M25" s="347"/>
      <c r="N25" s="348"/>
      <c r="O25" s="352"/>
      <c r="P25" s="347"/>
      <c r="Q25" s="347"/>
      <c r="R25" s="347"/>
      <c r="S25" s="347"/>
      <c r="T25" s="347"/>
      <c r="U25" s="347"/>
      <c r="V25" s="347"/>
      <c r="W25" s="348"/>
      <c r="X25" s="352"/>
      <c r="Y25" s="347"/>
      <c r="Z25" s="347"/>
      <c r="AA25" s="347"/>
      <c r="AB25" s="348"/>
      <c r="AC25" s="352"/>
      <c r="AD25" s="347"/>
      <c r="AE25" s="347"/>
      <c r="AF25" s="347"/>
      <c r="AG25" s="347"/>
      <c r="AH25" s="348"/>
      <c r="AI25" s="352"/>
      <c r="AJ25" s="347"/>
      <c r="AK25" s="347"/>
      <c r="AL25" s="347"/>
      <c r="AM25" s="347"/>
      <c r="AN25" s="347"/>
      <c r="AO25" s="348"/>
      <c r="AP25" s="352"/>
      <c r="AQ25" s="347"/>
      <c r="AR25" s="347"/>
      <c r="AS25" s="347"/>
      <c r="AT25" s="348"/>
      <c r="AU25" s="352"/>
      <c r="AV25" s="347"/>
      <c r="AW25" s="347"/>
      <c r="AX25" s="347"/>
      <c r="AY25" s="348"/>
      <c r="AZ25" s="352"/>
      <c r="BA25" s="347"/>
      <c r="BB25" s="347"/>
      <c r="BC25" s="347"/>
      <c r="BD25" s="347"/>
      <c r="BE25" s="348"/>
      <c r="BF25" s="352"/>
      <c r="BG25" s="347"/>
      <c r="BH25" s="347"/>
      <c r="BI25" s="347"/>
      <c r="BJ25" s="347"/>
      <c r="BK25" s="348"/>
      <c r="BL25" s="347" t="s">
        <v>359</v>
      </c>
      <c r="BM25" s="347"/>
      <c r="BN25" s="347"/>
      <c r="BO25" s="347"/>
      <c r="BP25" s="347"/>
      <c r="BQ25" s="348"/>
      <c r="BR25" s="352" t="s">
        <v>359</v>
      </c>
      <c r="BS25" s="347"/>
      <c r="BT25" s="347"/>
      <c r="BU25" s="347"/>
      <c r="BV25" s="347"/>
      <c r="BW25" s="347"/>
      <c r="BX25" s="352"/>
      <c r="BY25" s="347"/>
      <c r="BZ25" s="347"/>
      <c r="CA25" s="347"/>
      <c r="CB25" s="347"/>
      <c r="CC25" s="348"/>
      <c r="CD25" s="352"/>
      <c r="CE25" s="347"/>
      <c r="CF25" s="347"/>
      <c r="CG25" s="347"/>
      <c r="CH25" s="347"/>
      <c r="CI25" s="348"/>
      <c r="CJ25" s="352"/>
      <c r="CK25" s="347"/>
      <c r="CL25" s="347"/>
      <c r="CM25" s="347"/>
      <c r="CN25" s="347"/>
      <c r="CO25" s="348"/>
      <c r="CP25" s="352"/>
      <c r="CQ25" s="347"/>
      <c r="CR25" s="347"/>
      <c r="CS25" s="347"/>
      <c r="CT25" s="347"/>
      <c r="CU25" s="348"/>
      <c r="CV25" s="352" t="s">
        <v>485</v>
      </c>
      <c r="CW25" s="347"/>
      <c r="CX25" s="347"/>
      <c r="CY25" s="347"/>
      <c r="CZ25" s="347"/>
      <c r="DA25" s="348"/>
      <c r="DB25" s="352"/>
      <c r="DC25" s="347"/>
      <c r="DD25" s="347"/>
      <c r="DE25" s="347"/>
      <c r="DF25" s="347"/>
      <c r="DG25" s="348"/>
      <c r="DH25" s="352"/>
      <c r="DI25" s="347"/>
      <c r="DJ25" s="347"/>
      <c r="DK25" s="347"/>
      <c r="DL25" s="347"/>
      <c r="DM25" s="348"/>
      <c r="DN25" s="352"/>
      <c r="DO25" s="347"/>
      <c r="DP25" s="347"/>
      <c r="DQ25" s="347"/>
      <c r="DR25" s="347"/>
      <c r="DS25" s="348"/>
      <c r="DT25" s="352"/>
      <c r="DU25" s="347"/>
      <c r="DV25" s="347"/>
      <c r="DW25" s="347"/>
      <c r="DX25" s="347"/>
      <c r="DY25" s="347"/>
      <c r="DZ25" s="352"/>
      <c r="EA25" s="347"/>
      <c r="EB25" s="347"/>
      <c r="EC25" s="347"/>
      <c r="ED25" s="347"/>
      <c r="EE25" s="348"/>
      <c r="EF25" s="347"/>
      <c r="EG25" s="347"/>
      <c r="EH25" s="347"/>
      <c r="EI25" s="347"/>
      <c r="EJ25" s="347"/>
      <c r="EK25" s="347"/>
      <c r="EL25" s="34"/>
      <c r="EM25" s="34"/>
      <c r="EN25" s="34"/>
      <c r="EO25" s="34"/>
      <c r="EP25" s="34"/>
      <c r="EQ25" s="34"/>
    </row>
    <row r="26" spans="1:147" s="35" customFormat="1" ht="12.75" thickBot="1">
      <c r="A26" s="343">
        <v>1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50">
        <v>2</v>
      </c>
      <c r="P26" s="350"/>
      <c r="Q26" s="350"/>
      <c r="R26" s="350"/>
      <c r="S26" s="350"/>
      <c r="T26" s="350"/>
      <c r="U26" s="350"/>
      <c r="V26" s="350"/>
      <c r="W26" s="350"/>
      <c r="X26" s="350">
        <v>3</v>
      </c>
      <c r="Y26" s="350"/>
      <c r="Z26" s="350"/>
      <c r="AA26" s="350"/>
      <c r="AB26" s="350"/>
      <c r="AC26" s="350">
        <v>4</v>
      </c>
      <c r="AD26" s="350"/>
      <c r="AE26" s="350"/>
      <c r="AF26" s="350"/>
      <c r="AG26" s="350"/>
      <c r="AH26" s="350"/>
      <c r="AI26" s="350">
        <v>5</v>
      </c>
      <c r="AJ26" s="350"/>
      <c r="AK26" s="350"/>
      <c r="AL26" s="350"/>
      <c r="AM26" s="350"/>
      <c r="AN26" s="350"/>
      <c r="AO26" s="350"/>
      <c r="AP26" s="350">
        <v>6</v>
      </c>
      <c r="AQ26" s="350"/>
      <c r="AR26" s="350"/>
      <c r="AS26" s="350"/>
      <c r="AT26" s="350"/>
      <c r="AU26" s="350">
        <v>7</v>
      </c>
      <c r="AV26" s="350"/>
      <c r="AW26" s="350"/>
      <c r="AX26" s="350"/>
      <c r="AY26" s="350"/>
      <c r="AZ26" s="350">
        <v>8</v>
      </c>
      <c r="BA26" s="350"/>
      <c r="BB26" s="350"/>
      <c r="BC26" s="350"/>
      <c r="BD26" s="350"/>
      <c r="BE26" s="350"/>
      <c r="BF26" s="350">
        <v>9</v>
      </c>
      <c r="BG26" s="350"/>
      <c r="BH26" s="350"/>
      <c r="BI26" s="350"/>
      <c r="BJ26" s="350"/>
      <c r="BK26" s="350"/>
      <c r="BL26" s="350">
        <v>10</v>
      </c>
      <c r="BM26" s="350"/>
      <c r="BN26" s="350"/>
      <c r="BO26" s="350"/>
      <c r="BP26" s="350"/>
      <c r="BQ26" s="350"/>
      <c r="BR26" s="350">
        <v>11</v>
      </c>
      <c r="BS26" s="350"/>
      <c r="BT26" s="350"/>
      <c r="BU26" s="350"/>
      <c r="BV26" s="350"/>
      <c r="BW26" s="350"/>
      <c r="BX26" s="350">
        <v>12</v>
      </c>
      <c r="BY26" s="350"/>
      <c r="BZ26" s="350"/>
      <c r="CA26" s="350"/>
      <c r="CB26" s="350"/>
      <c r="CC26" s="350"/>
      <c r="CD26" s="350">
        <v>13</v>
      </c>
      <c r="CE26" s="350"/>
      <c r="CF26" s="350"/>
      <c r="CG26" s="350"/>
      <c r="CH26" s="350"/>
      <c r="CI26" s="350"/>
      <c r="CJ26" s="350">
        <v>14</v>
      </c>
      <c r="CK26" s="350"/>
      <c r="CL26" s="350"/>
      <c r="CM26" s="350"/>
      <c r="CN26" s="350"/>
      <c r="CO26" s="350"/>
      <c r="CP26" s="350">
        <v>15</v>
      </c>
      <c r="CQ26" s="350"/>
      <c r="CR26" s="350"/>
      <c r="CS26" s="350"/>
      <c r="CT26" s="350"/>
      <c r="CU26" s="350"/>
      <c r="CV26" s="350">
        <v>16</v>
      </c>
      <c r="CW26" s="350"/>
      <c r="CX26" s="350"/>
      <c r="CY26" s="350"/>
      <c r="CZ26" s="350"/>
      <c r="DA26" s="350"/>
      <c r="DB26" s="350">
        <v>17</v>
      </c>
      <c r="DC26" s="350"/>
      <c r="DD26" s="350"/>
      <c r="DE26" s="350"/>
      <c r="DF26" s="350"/>
      <c r="DG26" s="350"/>
      <c r="DH26" s="350">
        <v>18</v>
      </c>
      <c r="DI26" s="350"/>
      <c r="DJ26" s="350"/>
      <c r="DK26" s="350"/>
      <c r="DL26" s="350"/>
      <c r="DM26" s="350"/>
      <c r="DN26" s="350">
        <v>19</v>
      </c>
      <c r="DO26" s="350"/>
      <c r="DP26" s="350"/>
      <c r="DQ26" s="350"/>
      <c r="DR26" s="350"/>
      <c r="DS26" s="350"/>
      <c r="DT26" s="350">
        <v>20</v>
      </c>
      <c r="DU26" s="350"/>
      <c r="DV26" s="350"/>
      <c r="DW26" s="350"/>
      <c r="DX26" s="350"/>
      <c r="DY26" s="350"/>
      <c r="DZ26" s="350">
        <v>21</v>
      </c>
      <c r="EA26" s="350"/>
      <c r="EB26" s="350"/>
      <c r="EC26" s="350"/>
      <c r="ED26" s="350"/>
      <c r="EE26" s="350"/>
      <c r="EF26" s="350">
        <v>22</v>
      </c>
      <c r="EG26" s="350"/>
      <c r="EH26" s="350"/>
      <c r="EI26" s="350"/>
      <c r="EJ26" s="350"/>
      <c r="EK26" s="341"/>
      <c r="EL26" s="34"/>
      <c r="EM26" s="34"/>
      <c r="EN26" s="34"/>
      <c r="EO26" s="34"/>
      <c r="EP26" s="34"/>
      <c r="EQ26" s="34"/>
    </row>
    <row r="27" spans="1:147" s="26" customFormat="1" ht="84.75" customHeight="1">
      <c r="A27" s="239" t="s">
        <v>1169</v>
      </c>
      <c r="B27" s="240"/>
      <c r="C27" s="240"/>
      <c r="D27" s="240"/>
      <c r="E27" s="240"/>
      <c r="F27" s="240"/>
      <c r="G27" s="240"/>
      <c r="H27" s="240"/>
      <c r="I27" s="240"/>
      <c r="J27" s="240"/>
      <c r="K27" s="240"/>
      <c r="L27" s="240"/>
      <c r="M27" s="240"/>
      <c r="N27" s="240"/>
      <c r="O27" s="353" t="s">
        <v>1184</v>
      </c>
      <c r="P27" s="354"/>
      <c r="Q27" s="354"/>
      <c r="R27" s="354"/>
      <c r="S27" s="354"/>
      <c r="T27" s="354"/>
      <c r="U27" s="354"/>
      <c r="V27" s="354"/>
      <c r="W27" s="355"/>
      <c r="X27" s="356"/>
      <c r="Y27" s="246"/>
      <c r="Z27" s="246"/>
      <c r="AA27" s="246"/>
      <c r="AB27" s="246"/>
      <c r="AC27" s="246" t="s">
        <v>1183</v>
      </c>
      <c r="AD27" s="246"/>
      <c r="AE27" s="246"/>
      <c r="AF27" s="246"/>
      <c r="AG27" s="246"/>
      <c r="AH27" s="336"/>
      <c r="AI27" s="239" t="s">
        <v>1188</v>
      </c>
      <c r="AJ27" s="240"/>
      <c r="AK27" s="240"/>
      <c r="AL27" s="240"/>
      <c r="AM27" s="240"/>
      <c r="AN27" s="240"/>
      <c r="AO27" s="257"/>
      <c r="AP27" s="356" t="s">
        <v>1189</v>
      </c>
      <c r="AQ27" s="246"/>
      <c r="AR27" s="246"/>
      <c r="AS27" s="246"/>
      <c r="AT27" s="246"/>
      <c r="AU27" s="246"/>
      <c r="AV27" s="246"/>
      <c r="AW27" s="246"/>
      <c r="AX27" s="246"/>
      <c r="AY27" s="246"/>
      <c r="AZ27" s="351">
        <v>13031</v>
      </c>
      <c r="BA27" s="351"/>
      <c r="BB27" s="351"/>
      <c r="BC27" s="351"/>
      <c r="BD27" s="351"/>
      <c r="BE27" s="351"/>
      <c r="BF27" s="351">
        <v>13031</v>
      </c>
      <c r="BG27" s="351"/>
      <c r="BH27" s="351"/>
      <c r="BI27" s="351"/>
      <c r="BJ27" s="351"/>
      <c r="BK27" s="351"/>
      <c r="BL27" s="351">
        <v>13031</v>
      </c>
      <c r="BM27" s="351"/>
      <c r="BN27" s="351"/>
      <c r="BO27" s="351"/>
      <c r="BP27" s="351"/>
      <c r="BQ27" s="351"/>
      <c r="BR27" s="142"/>
      <c r="BS27" s="142"/>
      <c r="BT27" s="142"/>
      <c r="BU27" s="142"/>
      <c r="BV27" s="142"/>
      <c r="BW27" s="142"/>
      <c r="BX27" s="142"/>
      <c r="BY27" s="142"/>
      <c r="BZ27" s="142"/>
      <c r="CA27" s="142"/>
      <c r="CB27" s="142"/>
      <c r="CC27" s="142"/>
      <c r="CD27" s="142"/>
      <c r="CE27" s="142"/>
      <c r="CF27" s="142"/>
      <c r="CG27" s="142"/>
      <c r="CH27" s="142"/>
      <c r="CI27" s="142"/>
      <c r="CJ27" s="142"/>
      <c r="CK27" s="142"/>
      <c r="CL27" s="142"/>
      <c r="CM27" s="142"/>
      <c r="CN27" s="142"/>
      <c r="CO27" s="142"/>
      <c r="CP27" s="142"/>
      <c r="CQ27" s="142"/>
      <c r="CR27" s="142"/>
      <c r="CS27" s="142"/>
      <c r="CT27" s="142"/>
      <c r="CU27" s="142"/>
      <c r="CV27" s="142"/>
      <c r="CW27" s="142"/>
      <c r="CX27" s="142"/>
      <c r="CY27" s="142"/>
      <c r="CZ27" s="142"/>
      <c r="DA27" s="142"/>
      <c r="DB27" s="142"/>
      <c r="DC27" s="142"/>
      <c r="DD27" s="142"/>
      <c r="DE27" s="142"/>
      <c r="DF27" s="142"/>
      <c r="DG27" s="142"/>
      <c r="DH27" s="142"/>
      <c r="DI27" s="142"/>
      <c r="DJ27" s="142"/>
      <c r="DK27" s="142"/>
      <c r="DL27" s="142"/>
      <c r="DM27" s="142"/>
      <c r="DN27" s="142">
        <f>DT27+EF27</f>
        <v>18862</v>
      </c>
      <c r="DO27" s="142"/>
      <c r="DP27" s="142"/>
      <c r="DQ27" s="142"/>
      <c r="DR27" s="142"/>
      <c r="DS27" s="142"/>
      <c r="DT27" s="142"/>
      <c r="DU27" s="142"/>
      <c r="DV27" s="142"/>
      <c r="DW27" s="142"/>
      <c r="DX27" s="142"/>
      <c r="DY27" s="142"/>
      <c r="DZ27" s="142"/>
      <c r="EA27" s="142"/>
      <c r="EB27" s="142"/>
      <c r="EC27" s="142"/>
      <c r="ED27" s="142"/>
      <c r="EE27" s="142"/>
      <c r="EF27" s="142">
        <v>18862</v>
      </c>
      <c r="EG27" s="142"/>
      <c r="EH27" s="142"/>
      <c r="EI27" s="142"/>
      <c r="EJ27" s="142"/>
      <c r="EK27" s="357"/>
      <c r="EL27" s="11"/>
      <c r="EM27" s="11"/>
      <c r="EN27" s="11"/>
      <c r="EO27" s="11"/>
      <c r="EP27" s="11"/>
      <c r="EQ27" s="11"/>
    </row>
    <row r="28" spans="1:147" s="26" customFormat="1" ht="15" customHeight="1">
      <c r="A28" s="239"/>
      <c r="B28" s="240"/>
      <c r="C28" s="240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1"/>
      <c r="P28" s="241"/>
      <c r="Q28" s="241"/>
      <c r="R28" s="241"/>
      <c r="S28" s="241"/>
      <c r="T28" s="241"/>
      <c r="U28" s="241"/>
      <c r="V28" s="241"/>
      <c r="W28" s="244"/>
      <c r="X28" s="319"/>
      <c r="Y28" s="241"/>
      <c r="Z28" s="241"/>
      <c r="AA28" s="241"/>
      <c r="AB28" s="241"/>
      <c r="AC28" s="241"/>
      <c r="AD28" s="241"/>
      <c r="AE28" s="241"/>
      <c r="AF28" s="241"/>
      <c r="AG28" s="241"/>
      <c r="AH28" s="334"/>
      <c r="AI28" s="239"/>
      <c r="AJ28" s="240"/>
      <c r="AK28" s="240"/>
      <c r="AL28" s="240"/>
      <c r="AM28" s="240"/>
      <c r="AN28" s="240"/>
      <c r="AO28" s="257"/>
      <c r="AP28" s="319"/>
      <c r="AQ28" s="241"/>
      <c r="AR28" s="241"/>
      <c r="AS28" s="241"/>
      <c r="AT28" s="241"/>
      <c r="AU28" s="241"/>
      <c r="AV28" s="241"/>
      <c r="AW28" s="241"/>
      <c r="AX28" s="241"/>
      <c r="AY28" s="241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/>
      <c r="BK28" s="237"/>
      <c r="BL28" s="237"/>
      <c r="BM28" s="237"/>
      <c r="BN28" s="237"/>
      <c r="BO28" s="237"/>
      <c r="BP28" s="237"/>
      <c r="BQ28" s="237"/>
      <c r="BR28" s="237"/>
      <c r="BS28" s="237"/>
      <c r="BT28" s="237"/>
      <c r="BU28" s="237"/>
      <c r="BV28" s="237"/>
      <c r="BW28" s="237"/>
      <c r="BX28" s="237"/>
      <c r="BY28" s="237"/>
      <c r="BZ28" s="237"/>
      <c r="CA28" s="237"/>
      <c r="CB28" s="237"/>
      <c r="CC28" s="237"/>
      <c r="CD28" s="237"/>
      <c r="CE28" s="237"/>
      <c r="CF28" s="237"/>
      <c r="CG28" s="237"/>
      <c r="CH28" s="237"/>
      <c r="CI28" s="237"/>
      <c r="CJ28" s="237"/>
      <c r="CK28" s="237"/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  <c r="EL28" s="11"/>
      <c r="EM28" s="11"/>
      <c r="EN28" s="11"/>
      <c r="EO28" s="11"/>
      <c r="EP28" s="11"/>
      <c r="EQ28" s="11"/>
    </row>
    <row r="29" spans="1:147" s="26" customFormat="1" ht="15" customHeight="1" thickBot="1">
      <c r="A29" s="239"/>
      <c r="B29" s="240"/>
      <c r="C29" s="240"/>
      <c r="D29" s="240"/>
      <c r="E29" s="240"/>
      <c r="F29" s="240"/>
      <c r="G29" s="240"/>
      <c r="H29" s="240"/>
      <c r="I29" s="240"/>
      <c r="J29" s="240"/>
      <c r="K29" s="240"/>
      <c r="L29" s="240"/>
      <c r="M29" s="240"/>
      <c r="N29" s="240"/>
      <c r="O29" s="241"/>
      <c r="P29" s="241"/>
      <c r="Q29" s="241"/>
      <c r="R29" s="241"/>
      <c r="S29" s="241"/>
      <c r="T29" s="241"/>
      <c r="U29" s="241"/>
      <c r="V29" s="241"/>
      <c r="W29" s="244"/>
      <c r="X29" s="323"/>
      <c r="Y29" s="324"/>
      <c r="Z29" s="324"/>
      <c r="AA29" s="324"/>
      <c r="AB29" s="324"/>
      <c r="AC29" s="324"/>
      <c r="AD29" s="324"/>
      <c r="AE29" s="324"/>
      <c r="AF29" s="324"/>
      <c r="AG29" s="324"/>
      <c r="AH29" s="325"/>
      <c r="AI29" s="239"/>
      <c r="AJ29" s="240"/>
      <c r="AK29" s="240"/>
      <c r="AL29" s="240"/>
      <c r="AM29" s="240"/>
      <c r="AN29" s="240"/>
      <c r="AO29" s="257"/>
      <c r="AP29" s="323"/>
      <c r="AQ29" s="324"/>
      <c r="AR29" s="324"/>
      <c r="AS29" s="324"/>
      <c r="AT29" s="324"/>
      <c r="AU29" s="241"/>
      <c r="AV29" s="241"/>
      <c r="AW29" s="241"/>
      <c r="AX29" s="241"/>
      <c r="AY29" s="241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  <c r="EL29" s="11"/>
      <c r="EM29" s="11"/>
      <c r="EN29" s="11"/>
      <c r="EO29" s="11"/>
      <c r="EP29" s="11"/>
      <c r="EQ29" s="11"/>
    </row>
    <row r="30" spans="1:147" s="26" customFormat="1" ht="15" customHeight="1" thickBot="1">
      <c r="A30" s="247"/>
      <c r="B30" s="247"/>
      <c r="C30" s="247"/>
      <c r="D30" s="247"/>
      <c r="E30" s="247"/>
      <c r="F30" s="247"/>
      <c r="G30" s="247"/>
      <c r="H30" s="247"/>
      <c r="I30" s="247"/>
      <c r="J30" s="247"/>
      <c r="K30" s="247"/>
      <c r="L30" s="247"/>
      <c r="M30" s="247"/>
      <c r="N30" s="247"/>
      <c r="O30" s="247"/>
      <c r="P30" s="247"/>
      <c r="Q30" s="247"/>
      <c r="R30" s="247"/>
      <c r="S30" s="247"/>
      <c r="T30" s="247"/>
      <c r="U30" s="247"/>
      <c r="V30" s="247"/>
      <c r="W30" s="247"/>
      <c r="X30" s="247"/>
      <c r="Y30" s="247"/>
      <c r="Z30" s="247"/>
      <c r="AA30" s="247"/>
      <c r="AB30" s="247"/>
      <c r="AC30" s="247"/>
      <c r="AD30" s="247"/>
      <c r="AE30" s="247"/>
      <c r="AF30" s="247"/>
      <c r="AG30" s="247"/>
      <c r="AH30" s="247"/>
      <c r="AI30" s="247"/>
      <c r="AJ30" s="247"/>
      <c r="AK30" s="247"/>
      <c r="AL30" s="247"/>
      <c r="AM30" s="247"/>
      <c r="AN30" s="247"/>
      <c r="AO30" s="247"/>
      <c r="AP30" s="358" t="s">
        <v>42</v>
      </c>
      <c r="AQ30" s="358"/>
      <c r="AR30" s="358"/>
      <c r="AS30" s="358"/>
      <c r="AT30" s="358"/>
      <c r="AU30" s="323"/>
      <c r="AV30" s="324"/>
      <c r="AW30" s="324"/>
      <c r="AX30" s="324"/>
      <c r="AY30" s="324"/>
      <c r="AZ30" s="250"/>
      <c r="BA30" s="250"/>
      <c r="BB30" s="250"/>
      <c r="BC30" s="250"/>
      <c r="BD30" s="250"/>
      <c r="BE30" s="250"/>
      <c r="BF30" s="250"/>
      <c r="BG30" s="250"/>
      <c r="BH30" s="250"/>
      <c r="BI30" s="250"/>
      <c r="BJ30" s="250"/>
      <c r="BK30" s="250"/>
      <c r="BL30" s="250"/>
      <c r="BM30" s="250"/>
      <c r="BN30" s="250"/>
      <c r="BO30" s="250"/>
      <c r="BP30" s="250"/>
      <c r="BQ30" s="250"/>
      <c r="BR30" s="250"/>
      <c r="BS30" s="250"/>
      <c r="BT30" s="250"/>
      <c r="BU30" s="250"/>
      <c r="BV30" s="250"/>
      <c r="BW30" s="250"/>
      <c r="BX30" s="250"/>
      <c r="BY30" s="250"/>
      <c r="BZ30" s="250"/>
      <c r="CA30" s="250"/>
      <c r="CB30" s="250"/>
      <c r="CC30" s="250"/>
      <c r="CD30" s="250"/>
      <c r="CE30" s="250"/>
      <c r="CF30" s="250"/>
      <c r="CG30" s="250"/>
      <c r="CH30" s="250"/>
      <c r="CI30" s="250"/>
      <c r="CJ30" s="250"/>
      <c r="CK30" s="250"/>
      <c r="CL30" s="250"/>
      <c r="CM30" s="250"/>
      <c r="CN30" s="250"/>
      <c r="CO30" s="250"/>
      <c r="CP30" s="250"/>
      <c r="CQ30" s="250"/>
      <c r="CR30" s="250"/>
      <c r="CS30" s="250"/>
      <c r="CT30" s="250"/>
      <c r="CU30" s="250"/>
      <c r="CV30" s="250"/>
      <c r="CW30" s="250"/>
      <c r="CX30" s="250"/>
      <c r="CY30" s="250"/>
      <c r="CZ30" s="250"/>
      <c r="DA30" s="250"/>
      <c r="DB30" s="250"/>
      <c r="DC30" s="250"/>
      <c r="DD30" s="250"/>
      <c r="DE30" s="250"/>
      <c r="DF30" s="250"/>
      <c r="DG30" s="250"/>
      <c r="DH30" s="250"/>
      <c r="DI30" s="250"/>
      <c r="DJ30" s="250"/>
      <c r="DK30" s="250"/>
      <c r="DL30" s="250"/>
      <c r="DM30" s="250"/>
      <c r="DN30" s="250"/>
      <c r="DO30" s="250"/>
      <c r="DP30" s="250"/>
      <c r="DQ30" s="250"/>
      <c r="DR30" s="250"/>
      <c r="DS30" s="250"/>
      <c r="DT30" s="250"/>
      <c r="DU30" s="250"/>
      <c r="DV30" s="250"/>
      <c r="DW30" s="250"/>
      <c r="DX30" s="250"/>
      <c r="DY30" s="250"/>
      <c r="DZ30" s="250"/>
      <c r="EA30" s="250"/>
      <c r="EB30" s="250"/>
      <c r="EC30" s="250"/>
      <c r="ED30" s="250"/>
      <c r="EE30" s="250"/>
      <c r="EF30" s="250"/>
      <c r="EG30" s="250"/>
      <c r="EH30" s="250"/>
      <c r="EI30" s="250"/>
      <c r="EJ30" s="250"/>
      <c r="EK30" s="251"/>
      <c r="EL30" s="11"/>
      <c r="EM30" s="11"/>
      <c r="EN30" s="11"/>
      <c r="EO30" s="11"/>
      <c r="EP30" s="11"/>
      <c r="EQ30" s="11"/>
    </row>
    <row r="33" spans="1:118" s="26" customFormat="1" ht="12.75">
      <c r="A33" s="29" t="s">
        <v>49</v>
      </c>
    </row>
    <row r="34" spans="1:118" s="26" customFormat="1" ht="12.75">
      <c r="A34" s="29" t="s">
        <v>454</v>
      </c>
    </row>
    <row r="35" spans="1:118" s="26" customFormat="1" ht="12.75">
      <c r="A35" s="29" t="s">
        <v>455</v>
      </c>
      <c r="M35" s="96"/>
      <c r="N35" s="96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</row>
    <row r="36" spans="1:118" s="25" customFormat="1" ht="10.5">
      <c r="M36" s="105" t="s">
        <v>50</v>
      </c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W36" s="105" t="s">
        <v>51</v>
      </c>
      <c r="AX36" s="105"/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5"/>
      <c r="CC36" s="105"/>
      <c r="CD36" s="105"/>
      <c r="CG36" s="105" t="s">
        <v>52</v>
      </c>
      <c r="CH36" s="105"/>
      <c r="CI36" s="105"/>
      <c r="CJ36" s="105"/>
      <c r="CK36" s="105"/>
      <c r="CL36" s="105"/>
      <c r="CM36" s="105"/>
      <c r="CN36" s="105"/>
      <c r="CO36" s="105"/>
      <c r="CP36" s="105"/>
      <c r="CQ36" s="105"/>
      <c r="CR36" s="105"/>
      <c r="CS36" s="105"/>
      <c r="CT36" s="105"/>
      <c r="CU36" s="105"/>
      <c r="CV36" s="105"/>
      <c r="CW36" s="105"/>
      <c r="CX36" s="105"/>
      <c r="CY36" s="105"/>
      <c r="CZ36" s="105"/>
      <c r="DA36" s="105"/>
      <c r="DB36" s="105"/>
      <c r="DC36" s="105"/>
      <c r="DD36" s="105"/>
      <c r="DE36" s="105"/>
      <c r="DF36" s="105"/>
      <c r="DG36" s="105"/>
      <c r="DH36" s="105"/>
      <c r="DI36" s="105"/>
      <c r="DJ36" s="105"/>
      <c r="DK36" s="105"/>
      <c r="DL36" s="105"/>
      <c r="DM36" s="105"/>
      <c r="DN36" s="105"/>
    </row>
    <row r="37" spans="1:118" s="25" customFormat="1" ht="3" customHeight="1"/>
    <row r="38" spans="1:118" s="26" customFormat="1" ht="12.75">
      <c r="A38" s="29" t="s">
        <v>53</v>
      </c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G38" s="103"/>
      <c r="CH38" s="103"/>
      <c r="CI38" s="103"/>
      <c r="CJ38" s="103"/>
      <c r="CK38" s="103"/>
      <c r="CL38" s="103"/>
      <c r="CM38" s="103"/>
      <c r="CN38" s="103"/>
      <c r="CO38" s="103"/>
      <c r="CP38" s="103"/>
      <c r="CQ38" s="103"/>
      <c r="CR38" s="103"/>
      <c r="CS38" s="103"/>
      <c r="CT38" s="103"/>
      <c r="CU38" s="103"/>
      <c r="CV38" s="103"/>
      <c r="CW38" s="103"/>
      <c r="CX38" s="103"/>
      <c r="CY38" s="103"/>
      <c r="CZ38" s="103"/>
      <c r="DA38" s="103"/>
      <c r="DB38" s="103"/>
      <c r="DC38" s="103"/>
      <c r="DD38" s="103"/>
      <c r="DE38" s="103"/>
      <c r="DF38" s="103"/>
      <c r="DG38" s="103"/>
      <c r="DH38" s="103"/>
      <c r="DI38" s="103"/>
      <c r="DJ38" s="103"/>
      <c r="DK38" s="103"/>
      <c r="DL38" s="103"/>
      <c r="DM38" s="103"/>
      <c r="DN38" s="103"/>
    </row>
    <row r="39" spans="1:118" s="25" customFormat="1" ht="10.5">
      <c r="M39" s="105" t="s">
        <v>50</v>
      </c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W39" s="105" t="s">
        <v>93</v>
      </c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G39" s="105" t="s">
        <v>175</v>
      </c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5"/>
      <c r="CT39" s="105"/>
      <c r="CU39" s="105"/>
      <c r="CV39" s="105"/>
      <c r="CW39" s="105"/>
      <c r="CX39" s="105"/>
      <c r="CY39" s="105"/>
      <c r="CZ39" s="105"/>
      <c r="DA39" s="105"/>
      <c r="DB39" s="105"/>
      <c r="DC39" s="105"/>
      <c r="DD39" s="105"/>
      <c r="DE39" s="105"/>
      <c r="DF39" s="105"/>
      <c r="DG39" s="105"/>
      <c r="DH39" s="105"/>
      <c r="DI39" s="105"/>
      <c r="DJ39" s="105"/>
      <c r="DK39" s="105"/>
      <c r="DL39" s="105"/>
      <c r="DM39" s="105"/>
      <c r="DN39" s="105"/>
    </row>
    <row r="40" spans="1:118" s="25" customFormat="1" ht="3" customHeight="1"/>
    <row r="41" spans="1:118" s="26" customFormat="1" ht="12.75">
      <c r="A41" s="24" t="s">
        <v>55</v>
      </c>
      <c r="B41" s="103"/>
      <c r="C41" s="103"/>
      <c r="D41" s="103"/>
      <c r="E41" s="29" t="s">
        <v>56</v>
      </c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7">
        <v>20</v>
      </c>
      <c r="S41" s="97"/>
      <c r="T41" s="97"/>
      <c r="U41" s="98"/>
      <c r="V41" s="98"/>
      <c r="W41" s="98"/>
      <c r="X41" s="29" t="s">
        <v>14</v>
      </c>
    </row>
  </sheetData>
  <mergeCells count="358"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38:DN38"/>
    <mergeCell ref="M39:AT39"/>
    <mergeCell ref="AW39:CD39"/>
    <mergeCell ref="CG39:DN39"/>
    <mergeCell ref="M35:AT35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1:D41"/>
    <mergeCell ref="G41:Q41"/>
    <mergeCell ref="R41:T41"/>
    <mergeCell ref="U41:W41"/>
    <mergeCell ref="AI14:AT14"/>
    <mergeCell ref="BF14:CC14"/>
    <mergeCell ref="AI15:AT15"/>
    <mergeCell ref="AI16:AT16"/>
    <mergeCell ref="BL17:CC17"/>
    <mergeCell ref="BL18:BW18"/>
    <mergeCell ref="M38:AT38"/>
    <mergeCell ref="AW38:CD38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AW35:CD35"/>
    <mergeCell ref="CG35:DN35"/>
    <mergeCell ref="M36:AT36"/>
    <mergeCell ref="AW36:CD36"/>
    <mergeCell ref="CG36:DN36"/>
    <mergeCell ref="DB30:DG30"/>
    <mergeCell ref="DH30:DM30"/>
    <mergeCell ref="DN30:DS30"/>
    <mergeCell ref="DT30:DY30"/>
    <mergeCell ref="DZ30:EE30"/>
    <mergeCell ref="EF30:EK30"/>
    <mergeCell ref="AI30:AO30"/>
    <mergeCell ref="AP30:AT30"/>
    <mergeCell ref="AZ30:BE30"/>
    <mergeCell ref="BF30:BK30"/>
    <mergeCell ref="BL30:BQ30"/>
    <mergeCell ref="BR30:BW30"/>
    <mergeCell ref="CV29:DA29"/>
    <mergeCell ref="DB29:DG29"/>
    <mergeCell ref="DH29:DM29"/>
    <mergeCell ref="DN29:DS29"/>
    <mergeCell ref="DT29:DY29"/>
    <mergeCell ref="DZ29:EE29"/>
    <mergeCell ref="EF29:EK29"/>
    <mergeCell ref="A29:N29"/>
    <mergeCell ref="O29:W29"/>
    <mergeCell ref="X29:AB29"/>
    <mergeCell ref="AC29:AH29"/>
    <mergeCell ref="AI29:AO29"/>
    <mergeCell ref="AP29:AT29"/>
    <mergeCell ref="DB28:DG28"/>
    <mergeCell ref="DH28:DM28"/>
    <mergeCell ref="DN28:DS28"/>
    <mergeCell ref="A28:N28"/>
    <mergeCell ref="O28:W28"/>
    <mergeCell ref="X28:AB28"/>
    <mergeCell ref="AC28:AH28"/>
    <mergeCell ref="A27:N27"/>
    <mergeCell ref="O27:W27"/>
    <mergeCell ref="X27:AB27"/>
    <mergeCell ref="AC27:AH27"/>
    <mergeCell ref="AI27:AO27"/>
    <mergeCell ref="AP27:AT27"/>
    <mergeCell ref="DT28:DY28"/>
    <mergeCell ref="DZ28:EE28"/>
    <mergeCell ref="EF28:EK28"/>
    <mergeCell ref="AI28:AO28"/>
    <mergeCell ref="AP28:AT28"/>
    <mergeCell ref="AZ28:BE28"/>
    <mergeCell ref="BF28:BK28"/>
    <mergeCell ref="BL28:BQ28"/>
    <mergeCell ref="BR28:BW28"/>
    <mergeCell ref="CD28:CI28"/>
    <mergeCell ref="CJ28:CO28"/>
    <mergeCell ref="CP28:CU28"/>
    <mergeCell ref="CV28:DA28"/>
    <mergeCell ref="BX28:CC28"/>
    <mergeCell ref="AU28:AY28"/>
    <mergeCell ref="EF27:EK27"/>
    <mergeCell ref="BX27:CC27"/>
    <mergeCell ref="CD27:CI27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CD30:CI30"/>
    <mergeCell ref="CJ30:CO30"/>
    <mergeCell ref="CP30:CU30"/>
    <mergeCell ref="CV30:DA30"/>
    <mergeCell ref="BX30:CC30"/>
    <mergeCell ref="AU30:AY30"/>
    <mergeCell ref="A30:N30"/>
    <mergeCell ref="O30:W30"/>
    <mergeCell ref="X30:AB30"/>
    <mergeCell ref="AC30:AH30"/>
    <mergeCell ref="BX29:CC29"/>
    <mergeCell ref="CD29:CI29"/>
    <mergeCell ref="CJ29:CO29"/>
    <mergeCell ref="CP29:CU29"/>
    <mergeCell ref="AU29:AY29"/>
    <mergeCell ref="AZ29:BE29"/>
    <mergeCell ref="BF29:BK29"/>
    <mergeCell ref="BL29:BQ29"/>
    <mergeCell ref="BR29:BW29"/>
    <mergeCell ref="A16:N16"/>
    <mergeCell ref="AU27:AY27"/>
    <mergeCell ref="AZ27:BE27"/>
    <mergeCell ref="BF27:BK27"/>
    <mergeCell ref="BL27:BQ27"/>
    <mergeCell ref="BR27:BW27"/>
    <mergeCell ref="CD26:CI26"/>
    <mergeCell ref="CJ26:CO26"/>
    <mergeCell ref="CP26:CU26"/>
    <mergeCell ref="AU26:AY26"/>
    <mergeCell ref="CV27:DA27"/>
    <mergeCell ref="DB27:DG27"/>
    <mergeCell ref="DH27:DM27"/>
    <mergeCell ref="DN27:DS27"/>
    <mergeCell ref="DT27:DY27"/>
    <mergeCell ref="DZ27:EE27"/>
    <mergeCell ref="BF23:BK23"/>
    <mergeCell ref="BL23:BQ23"/>
    <mergeCell ref="BR23:BW23"/>
    <mergeCell ref="CJ27:CO27"/>
    <mergeCell ref="CP27:CU27"/>
    <mergeCell ref="DB26:DG26"/>
    <mergeCell ref="DH26:DM26"/>
    <mergeCell ref="DN26:DS26"/>
    <mergeCell ref="DT26:DY26"/>
    <mergeCell ref="DZ26:EE26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</mergeCells>
  <pageMargins left="0.59055118110236227" right="0.39370078740157483" top="0.78740157480314965" bottom="0.39370078740157483" header="0.27559055118110237" footer="0.27559055118110237"/>
  <pageSetup paperSize="8" scale="65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EK45"/>
  <sheetViews>
    <sheetView workbookViewId="0">
      <selection activeCell="BY37" sqref="BY37:CC38"/>
    </sheetView>
  </sheetViews>
  <sheetFormatPr defaultColWidth="1.42578125" defaultRowHeight="15.75"/>
  <cols>
    <col min="1" max="16384" width="1.42578125" style="1"/>
  </cols>
  <sheetData>
    <row r="1" spans="1:141">
      <c r="A1" s="88" t="s">
        <v>507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</row>
    <row r="3" spans="1:141" s="26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26" customFormat="1" ht="12.75">
      <c r="A4" s="29"/>
      <c r="BL4" s="24" t="s">
        <v>13</v>
      </c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/>
      <c r="CB4" s="98"/>
      <c r="CC4" s="98"/>
      <c r="CD4" s="29" t="s">
        <v>14</v>
      </c>
      <c r="DU4" s="24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26" customFormat="1" ht="12.75">
      <c r="A5" s="29"/>
      <c r="DU5" s="24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26" customFormat="1" ht="12.75">
      <c r="A6" s="29"/>
      <c r="DU6" s="24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26" customFormat="1" ht="12.75">
      <c r="A7" s="29" t="s">
        <v>15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24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26" customFormat="1" ht="12.75">
      <c r="A8" s="29" t="s">
        <v>16</v>
      </c>
      <c r="DU8" s="24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26" customFormat="1" ht="12.75">
      <c r="A9" s="29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24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26" customFormat="1" ht="12.75">
      <c r="A10" s="29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24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26" customFormat="1" ht="13.5" thickBot="1">
      <c r="A11" s="29" t="s">
        <v>19</v>
      </c>
      <c r="DU11" s="24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3" spans="1:141" s="14" customFormat="1" ht="15">
      <c r="A13" s="155" t="s">
        <v>508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</row>
    <row r="14" spans="1:141" s="23" customFormat="1" ht="8.25"/>
    <row r="15" spans="1:141" s="26" customFormat="1" ht="12.75">
      <c r="A15" s="232" t="s">
        <v>388</v>
      </c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141" t="s">
        <v>387</v>
      </c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154"/>
      <c r="AL15" s="232" t="s">
        <v>392</v>
      </c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141" t="s">
        <v>22</v>
      </c>
      <c r="AZ15" s="232"/>
      <c r="BA15" s="232"/>
      <c r="BB15" s="232"/>
      <c r="BC15" s="154"/>
      <c r="BD15" s="141" t="s">
        <v>509</v>
      </c>
      <c r="BE15" s="232"/>
      <c r="BF15" s="232"/>
      <c r="BG15" s="232"/>
      <c r="BH15" s="232"/>
      <c r="BI15" s="232"/>
      <c r="BJ15" s="154"/>
      <c r="BK15" s="232" t="s">
        <v>511</v>
      </c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154"/>
      <c r="CD15" s="141" t="s">
        <v>512</v>
      </c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154"/>
      <c r="CP15" s="141" t="s">
        <v>513</v>
      </c>
      <c r="CQ15" s="232"/>
      <c r="CR15" s="232"/>
      <c r="CS15" s="232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141" t="s">
        <v>514</v>
      </c>
      <c r="DG15" s="232"/>
      <c r="DH15" s="232"/>
      <c r="DI15" s="232"/>
      <c r="DJ15" s="232"/>
      <c r="DK15" s="232"/>
      <c r="DL15" s="232"/>
      <c r="DM15" s="154"/>
      <c r="DN15" s="232" t="s">
        <v>520</v>
      </c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154"/>
      <c r="ED15" s="232" t="s">
        <v>522</v>
      </c>
      <c r="EE15" s="232"/>
      <c r="EF15" s="232"/>
      <c r="EG15" s="232"/>
      <c r="EH15" s="232"/>
      <c r="EI15" s="232"/>
      <c r="EJ15" s="232"/>
      <c r="EK15" s="232"/>
    </row>
    <row r="16" spans="1:141" s="26" customFormat="1" ht="12.75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149"/>
      <c r="X16" s="235"/>
      <c r="Y16" s="235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153"/>
      <c r="AL16" s="235"/>
      <c r="AM16" s="235"/>
      <c r="AN16" s="235"/>
      <c r="AO16" s="235"/>
      <c r="AP16" s="235"/>
      <c r="AQ16" s="235"/>
      <c r="AR16" s="235"/>
      <c r="AS16" s="235"/>
      <c r="AT16" s="235"/>
      <c r="AU16" s="235"/>
      <c r="AV16" s="235"/>
      <c r="AW16" s="235"/>
      <c r="AX16" s="235"/>
      <c r="AY16" s="149" t="s">
        <v>25</v>
      </c>
      <c r="AZ16" s="235"/>
      <c r="BA16" s="235"/>
      <c r="BB16" s="235"/>
      <c r="BC16" s="153"/>
      <c r="BD16" s="149" t="s">
        <v>510</v>
      </c>
      <c r="BE16" s="235"/>
      <c r="BF16" s="235"/>
      <c r="BG16" s="235"/>
      <c r="BH16" s="235"/>
      <c r="BI16" s="235"/>
      <c r="BJ16" s="153"/>
      <c r="BK16" s="235"/>
      <c r="BL16" s="235"/>
      <c r="BM16" s="235"/>
      <c r="BN16" s="235"/>
      <c r="BO16" s="235"/>
      <c r="BP16" s="235"/>
      <c r="BQ16" s="235"/>
      <c r="BR16" s="235"/>
      <c r="BS16" s="235"/>
      <c r="BT16" s="235"/>
      <c r="BU16" s="235"/>
      <c r="BV16" s="235"/>
      <c r="BW16" s="235"/>
      <c r="BX16" s="235"/>
      <c r="BY16" s="235"/>
      <c r="BZ16" s="235"/>
      <c r="CA16" s="235"/>
      <c r="CB16" s="235"/>
      <c r="CC16" s="153"/>
      <c r="CD16" s="149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153"/>
      <c r="CP16" s="149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235"/>
      <c r="DE16" s="235"/>
      <c r="DF16" s="149" t="s">
        <v>515</v>
      </c>
      <c r="DG16" s="235"/>
      <c r="DH16" s="235"/>
      <c r="DI16" s="235"/>
      <c r="DJ16" s="235"/>
      <c r="DK16" s="235"/>
      <c r="DL16" s="235"/>
      <c r="DM16" s="153"/>
      <c r="DN16" s="235" t="s">
        <v>521</v>
      </c>
      <c r="DO16" s="235"/>
      <c r="DP16" s="235"/>
      <c r="DQ16" s="235"/>
      <c r="DR16" s="235"/>
      <c r="DS16" s="235"/>
      <c r="DT16" s="235"/>
      <c r="DU16" s="235"/>
      <c r="DV16" s="235"/>
      <c r="DW16" s="235"/>
      <c r="DX16" s="235"/>
      <c r="DY16" s="235"/>
      <c r="DZ16" s="235"/>
      <c r="EA16" s="235"/>
      <c r="EB16" s="235"/>
      <c r="EC16" s="153"/>
      <c r="ED16" s="235" t="s">
        <v>523</v>
      </c>
      <c r="EE16" s="235"/>
      <c r="EF16" s="235"/>
      <c r="EG16" s="235"/>
      <c r="EH16" s="235"/>
      <c r="EI16" s="235"/>
      <c r="EJ16" s="235"/>
      <c r="EK16" s="235"/>
    </row>
    <row r="17" spans="1:141" s="26" customFormat="1" ht="12.75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149"/>
      <c r="X17" s="235"/>
      <c r="Y17" s="235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153"/>
      <c r="AL17" s="141" t="s">
        <v>473</v>
      </c>
      <c r="AM17" s="232"/>
      <c r="AN17" s="232"/>
      <c r="AO17" s="232"/>
      <c r="AP17" s="232"/>
      <c r="AQ17" s="232"/>
      <c r="AR17" s="232"/>
      <c r="AS17" s="154"/>
      <c r="AT17" s="141" t="s">
        <v>460</v>
      </c>
      <c r="AU17" s="232"/>
      <c r="AV17" s="232"/>
      <c r="AW17" s="232"/>
      <c r="AX17" s="154"/>
      <c r="AY17" s="149"/>
      <c r="AZ17" s="235"/>
      <c r="BA17" s="235"/>
      <c r="BB17" s="235"/>
      <c r="BC17" s="153"/>
      <c r="BD17" s="149" t="s">
        <v>504</v>
      </c>
      <c r="BE17" s="235"/>
      <c r="BF17" s="235"/>
      <c r="BG17" s="235"/>
      <c r="BH17" s="235"/>
      <c r="BI17" s="235"/>
      <c r="BJ17" s="153"/>
      <c r="BK17" s="141" t="s">
        <v>473</v>
      </c>
      <c r="BL17" s="232"/>
      <c r="BM17" s="232"/>
      <c r="BN17" s="232"/>
      <c r="BO17" s="232"/>
      <c r="BP17" s="232"/>
      <c r="BQ17" s="232"/>
      <c r="BR17" s="154"/>
      <c r="BS17" s="141" t="s">
        <v>9</v>
      </c>
      <c r="BT17" s="232"/>
      <c r="BU17" s="232"/>
      <c r="BV17" s="232"/>
      <c r="BW17" s="232"/>
      <c r="BX17" s="154"/>
      <c r="BY17" s="141" t="s">
        <v>460</v>
      </c>
      <c r="BZ17" s="232"/>
      <c r="CA17" s="232"/>
      <c r="CB17" s="232"/>
      <c r="CC17" s="154"/>
      <c r="CD17" s="141" t="s">
        <v>527</v>
      </c>
      <c r="CE17" s="232"/>
      <c r="CF17" s="232"/>
      <c r="CG17" s="232"/>
      <c r="CH17" s="232"/>
      <c r="CI17" s="154"/>
      <c r="CJ17" s="141" t="s">
        <v>528</v>
      </c>
      <c r="CK17" s="232"/>
      <c r="CL17" s="232"/>
      <c r="CM17" s="232"/>
      <c r="CN17" s="232"/>
      <c r="CO17" s="154"/>
      <c r="CP17" s="141" t="s">
        <v>530</v>
      </c>
      <c r="CQ17" s="232"/>
      <c r="CR17" s="232"/>
      <c r="CS17" s="232"/>
      <c r="CT17" s="232"/>
      <c r="CU17" s="232"/>
      <c r="CV17" s="232"/>
      <c r="CW17" s="154"/>
      <c r="CX17" s="141" t="s">
        <v>533</v>
      </c>
      <c r="CY17" s="232"/>
      <c r="CZ17" s="232"/>
      <c r="DA17" s="232"/>
      <c r="DB17" s="232"/>
      <c r="DC17" s="232"/>
      <c r="DD17" s="232"/>
      <c r="DE17" s="154"/>
      <c r="DF17" s="149" t="s">
        <v>516</v>
      </c>
      <c r="DG17" s="235"/>
      <c r="DH17" s="235"/>
      <c r="DI17" s="235"/>
      <c r="DJ17" s="235"/>
      <c r="DK17" s="235"/>
      <c r="DL17" s="235"/>
      <c r="DM17" s="153"/>
      <c r="DN17" s="141" t="s">
        <v>534</v>
      </c>
      <c r="DO17" s="232"/>
      <c r="DP17" s="232"/>
      <c r="DQ17" s="232"/>
      <c r="DR17" s="232"/>
      <c r="DS17" s="232"/>
      <c r="DT17" s="232"/>
      <c r="DU17" s="154"/>
      <c r="DV17" s="141" t="s">
        <v>534</v>
      </c>
      <c r="DW17" s="232"/>
      <c r="DX17" s="232"/>
      <c r="DY17" s="232"/>
      <c r="DZ17" s="232"/>
      <c r="EA17" s="232"/>
      <c r="EB17" s="232"/>
      <c r="EC17" s="154"/>
      <c r="ED17" s="235" t="s">
        <v>524</v>
      </c>
      <c r="EE17" s="235"/>
      <c r="EF17" s="235"/>
      <c r="EG17" s="235"/>
      <c r="EH17" s="235"/>
      <c r="EI17" s="235"/>
      <c r="EJ17" s="235"/>
      <c r="EK17" s="235"/>
    </row>
    <row r="18" spans="1:141" s="26" customFormat="1" ht="12.75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149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153"/>
      <c r="AL18" s="149" t="s">
        <v>474</v>
      </c>
      <c r="AM18" s="235"/>
      <c r="AN18" s="235"/>
      <c r="AO18" s="235"/>
      <c r="AP18" s="235"/>
      <c r="AQ18" s="235"/>
      <c r="AR18" s="235"/>
      <c r="AS18" s="153"/>
      <c r="AT18" s="149" t="s">
        <v>525</v>
      </c>
      <c r="AU18" s="235"/>
      <c r="AV18" s="235"/>
      <c r="AW18" s="235"/>
      <c r="AX18" s="153"/>
      <c r="AY18" s="149"/>
      <c r="AZ18" s="235"/>
      <c r="BA18" s="235"/>
      <c r="BB18" s="235"/>
      <c r="BC18" s="153"/>
      <c r="BD18" s="149"/>
      <c r="BE18" s="235"/>
      <c r="BF18" s="235"/>
      <c r="BG18" s="235"/>
      <c r="BH18" s="235"/>
      <c r="BI18" s="235"/>
      <c r="BJ18" s="153"/>
      <c r="BK18" s="149" t="s">
        <v>474</v>
      </c>
      <c r="BL18" s="235"/>
      <c r="BM18" s="235"/>
      <c r="BN18" s="235"/>
      <c r="BO18" s="235"/>
      <c r="BP18" s="235"/>
      <c r="BQ18" s="235"/>
      <c r="BR18" s="153"/>
      <c r="BS18" s="149"/>
      <c r="BT18" s="235"/>
      <c r="BU18" s="235"/>
      <c r="BV18" s="235"/>
      <c r="BW18" s="235"/>
      <c r="BX18" s="153"/>
      <c r="BY18" s="149" t="s">
        <v>525</v>
      </c>
      <c r="BZ18" s="235"/>
      <c r="CA18" s="235"/>
      <c r="CB18" s="235"/>
      <c r="CC18" s="153"/>
      <c r="CD18" s="149"/>
      <c r="CE18" s="235"/>
      <c r="CF18" s="235"/>
      <c r="CG18" s="235"/>
      <c r="CH18" s="235"/>
      <c r="CI18" s="153"/>
      <c r="CJ18" s="149" t="s">
        <v>529</v>
      </c>
      <c r="CK18" s="235"/>
      <c r="CL18" s="235"/>
      <c r="CM18" s="235"/>
      <c r="CN18" s="235"/>
      <c r="CO18" s="153"/>
      <c r="CP18" s="149" t="s">
        <v>531</v>
      </c>
      <c r="CQ18" s="235"/>
      <c r="CR18" s="235"/>
      <c r="CS18" s="235"/>
      <c r="CT18" s="235"/>
      <c r="CU18" s="235"/>
      <c r="CV18" s="235"/>
      <c r="CW18" s="153"/>
      <c r="CX18" s="149" t="s">
        <v>519</v>
      </c>
      <c r="CY18" s="235"/>
      <c r="CZ18" s="235"/>
      <c r="DA18" s="235"/>
      <c r="DB18" s="235"/>
      <c r="DC18" s="235"/>
      <c r="DD18" s="235"/>
      <c r="DE18" s="153"/>
      <c r="DF18" s="149" t="s">
        <v>517</v>
      </c>
      <c r="DG18" s="235"/>
      <c r="DH18" s="235"/>
      <c r="DI18" s="235"/>
      <c r="DJ18" s="235"/>
      <c r="DK18" s="235"/>
      <c r="DL18" s="235"/>
      <c r="DM18" s="153"/>
      <c r="DN18" s="149" t="s">
        <v>535</v>
      </c>
      <c r="DO18" s="235"/>
      <c r="DP18" s="235"/>
      <c r="DQ18" s="235"/>
      <c r="DR18" s="235"/>
      <c r="DS18" s="235"/>
      <c r="DT18" s="235"/>
      <c r="DU18" s="153"/>
      <c r="DV18" s="149" t="s">
        <v>538</v>
      </c>
      <c r="DW18" s="235"/>
      <c r="DX18" s="235"/>
      <c r="DY18" s="235"/>
      <c r="DZ18" s="235"/>
      <c r="EA18" s="235"/>
      <c r="EB18" s="235"/>
      <c r="EC18" s="153"/>
      <c r="ED18" s="235" t="s">
        <v>398</v>
      </c>
      <c r="EE18" s="235"/>
      <c r="EF18" s="235"/>
      <c r="EG18" s="235"/>
      <c r="EH18" s="235"/>
      <c r="EI18" s="235"/>
      <c r="EJ18" s="235"/>
      <c r="EK18" s="235"/>
    </row>
    <row r="19" spans="1:141" s="26" customFormat="1" ht="12.75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149"/>
      <c r="X19" s="235"/>
      <c r="Y19" s="235"/>
      <c r="Z19" s="235"/>
      <c r="AA19" s="235"/>
      <c r="AB19" s="235"/>
      <c r="AC19" s="235"/>
      <c r="AD19" s="235"/>
      <c r="AE19" s="235"/>
      <c r="AF19" s="235"/>
      <c r="AG19" s="235"/>
      <c r="AH19" s="235"/>
      <c r="AI19" s="235"/>
      <c r="AJ19" s="235"/>
      <c r="AK19" s="153"/>
      <c r="AL19" s="149"/>
      <c r="AM19" s="235"/>
      <c r="AN19" s="235"/>
      <c r="AO19" s="235"/>
      <c r="AP19" s="235"/>
      <c r="AQ19" s="235"/>
      <c r="AR19" s="235"/>
      <c r="AS19" s="153"/>
      <c r="AT19" s="149" t="s">
        <v>31</v>
      </c>
      <c r="AU19" s="235"/>
      <c r="AV19" s="235"/>
      <c r="AW19" s="235"/>
      <c r="AX19" s="153"/>
      <c r="AY19" s="149"/>
      <c r="AZ19" s="235"/>
      <c r="BA19" s="235"/>
      <c r="BB19" s="235"/>
      <c r="BC19" s="153"/>
      <c r="BD19" s="149"/>
      <c r="BE19" s="235"/>
      <c r="BF19" s="235"/>
      <c r="BG19" s="235"/>
      <c r="BH19" s="235"/>
      <c r="BI19" s="235"/>
      <c r="BJ19" s="153"/>
      <c r="BK19" s="149"/>
      <c r="BL19" s="235"/>
      <c r="BM19" s="235"/>
      <c r="BN19" s="235"/>
      <c r="BO19" s="235"/>
      <c r="BP19" s="235"/>
      <c r="BQ19" s="235"/>
      <c r="BR19" s="153"/>
      <c r="BS19" s="149"/>
      <c r="BT19" s="235"/>
      <c r="BU19" s="235"/>
      <c r="BV19" s="235"/>
      <c r="BW19" s="235"/>
      <c r="BX19" s="153"/>
      <c r="BY19" s="149" t="s">
        <v>526</v>
      </c>
      <c r="BZ19" s="235"/>
      <c r="CA19" s="235"/>
      <c r="CB19" s="235"/>
      <c r="CC19" s="153"/>
      <c r="CD19" s="149"/>
      <c r="CE19" s="235"/>
      <c r="CF19" s="235"/>
      <c r="CG19" s="235"/>
      <c r="CH19" s="235"/>
      <c r="CI19" s="153"/>
      <c r="CJ19" s="149"/>
      <c r="CK19" s="235"/>
      <c r="CL19" s="235"/>
      <c r="CM19" s="235"/>
      <c r="CN19" s="235"/>
      <c r="CO19" s="153"/>
      <c r="CP19" s="149" t="s">
        <v>532</v>
      </c>
      <c r="CQ19" s="235"/>
      <c r="CR19" s="235"/>
      <c r="CS19" s="235"/>
      <c r="CT19" s="235"/>
      <c r="CU19" s="235"/>
      <c r="CV19" s="235"/>
      <c r="CW19" s="153"/>
      <c r="CX19" s="149"/>
      <c r="CY19" s="235"/>
      <c r="CZ19" s="235"/>
      <c r="DA19" s="235"/>
      <c r="DB19" s="235"/>
      <c r="DC19" s="235"/>
      <c r="DD19" s="235"/>
      <c r="DE19" s="153"/>
      <c r="DF19" s="149" t="s">
        <v>518</v>
      </c>
      <c r="DG19" s="235"/>
      <c r="DH19" s="235"/>
      <c r="DI19" s="235"/>
      <c r="DJ19" s="235"/>
      <c r="DK19" s="235"/>
      <c r="DL19" s="235"/>
      <c r="DM19" s="153"/>
      <c r="DN19" s="149" t="s">
        <v>536</v>
      </c>
      <c r="DO19" s="235"/>
      <c r="DP19" s="235"/>
      <c r="DQ19" s="235"/>
      <c r="DR19" s="235"/>
      <c r="DS19" s="235"/>
      <c r="DT19" s="235"/>
      <c r="DU19" s="153"/>
      <c r="DV19" s="149" t="s">
        <v>313</v>
      </c>
      <c r="DW19" s="235"/>
      <c r="DX19" s="235"/>
      <c r="DY19" s="235"/>
      <c r="DZ19" s="235"/>
      <c r="EA19" s="235"/>
      <c r="EB19" s="235"/>
      <c r="EC19" s="153"/>
      <c r="ED19" s="235"/>
      <c r="EE19" s="235"/>
      <c r="EF19" s="235"/>
      <c r="EG19" s="235"/>
      <c r="EH19" s="235"/>
      <c r="EI19" s="235"/>
      <c r="EJ19" s="235"/>
      <c r="EK19" s="235"/>
    </row>
    <row r="20" spans="1:141" s="26" customFormat="1" ht="12.75" customHeight="1">
      <c r="A20" s="236"/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  <c r="T20" s="236"/>
      <c r="U20" s="236"/>
      <c r="V20" s="236"/>
      <c r="W20" s="152"/>
      <c r="X20" s="236"/>
      <c r="Y20" s="236"/>
      <c r="Z20" s="236"/>
      <c r="AA20" s="236"/>
      <c r="AB20" s="236"/>
      <c r="AC20" s="236"/>
      <c r="AD20" s="236"/>
      <c r="AE20" s="236"/>
      <c r="AF20" s="236"/>
      <c r="AG20" s="236"/>
      <c r="AH20" s="236"/>
      <c r="AI20" s="236"/>
      <c r="AJ20" s="236"/>
      <c r="AK20" s="150"/>
      <c r="AL20" s="152"/>
      <c r="AM20" s="236"/>
      <c r="AN20" s="236"/>
      <c r="AO20" s="236"/>
      <c r="AP20" s="236"/>
      <c r="AQ20" s="236"/>
      <c r="AR20" s="236"/>
      <c r="AS20" s="150"/>
      <c r="AT20" s="152"/>
      <c r="AU20" s="236"/>
      <c r="AV20" s="236"/>
      <c r="AW20" s="236"/>
      <c r="AX20" s="150"/>
      <c r="AY20" s="152"/>
      <c r="AZ20" s="236"/>
      <c r="BA20" s="236"/>
      <c r="BB20" s="236"/>
      <c r="BC20" s="150"/>
      <c r="BD20" s="152"/>
      <c r="BE20" s="236"/>
      <c r="BF20" s="236"/>
      <c r="BG20" s="236"/>
      <c r="BH20" s="236"/>
      <c r="BI20" s="236"/>
      <c r="BJ20" s="150"/>
      <c r="BK20" s="152"/>
      <c r="BL20" s="236"/>
      <c r="BM20" s="236"/>
      <c r="BN20" s="236"/>
      <c r="BO20" s="236"/>
      <c r="BP20" s="236"/>
      <c r="BQ20" s="236"/>
      <c r="BR20" s="150"/>
      <c r="BS20" s="152"/>
      <c r="BT20" s="236"/>
      <c r="BU20" s="236"/>
      <c r="BV20" s="236"/>
      <c r="BW20" s="236"/>
      <c r="BX20" s="150"/>
      <c r="BY20" s="152"/>
      <c r="BZ20" s="236"/>
      <c r="CA20" s="236"/>
      <c r="CB20" s="236"/>
      <c r="CC20" s="150"/>
      <c r="CD20" s="152"/>
      <c r="CE20" s="236"/>
      <c r="CF20" s="236"/>
      <c r="CG20" s="236"/>
      <c r="CH20" s="236"/>
      <c r="CI20" s="150"/>
      <c r="CJ20" s="152"/>
      <c r="CK20" s="236"/>
      <c r="CL20" s="236"/>
      <c r="CM20" s="236"/>
      <c r="CN20" s="236"/>
      <c r="CO20" s="150"/>
      <c r="CP20" s="152"/>
      <c r="CQ20" s="236"/>
      <c r="CR20" s="236"/>
      <c r="CS20" s="236"/>
      <c r="CT20" s="236"/>
      <c r="CU20" s="236"/>
      <c r="CV20" s="236"/>
      <c r="CW20" s="150"/>
      <c r="CX20" s="152"/>
      <c r="CY20" s="236"/>
      <c r="CZ20" s="236"/>
      <c r="DA20" s="236"/>
      <c r="DB20" s="236"/>
      <c r="DC20" s="236"/>
      <c r="DD20" s="236"/>
      <c r="DE20" s="150"/>
      <c r="DF20" s="152" t="s">
        <v>519</v>
      </c>
      <c r="DG20" s="236"/>
      <c r="DH20" s="236"/>
      <c r="DI20" s="236"/>
      <c r="DJ20" s="236"/>
      <c r="DK20" s="236"/>
      <c r="DL20" s="236"/>
      <c r="DM20" s="150"/>
      <c r="DN20" s="289" t="s">
        <v>537</v>
      </c>
      <c r="DO20" s="96"/>
      <c r="DP20" s="96"/>
      <c r="DQ20" s="96"/>
      <c r="DR20" s="96"/>
      <c r="DS20" s="96"/>
      <c r="DT20" s="96"/>
      <c r="DU20" s="294"/>
      <c r="DV20" s="289" t="s">
        <v>539</v>
      </c>
      <c r="DW20" s="96"/>
      <c r="DX20" s="96"/>
      <c r="DY20" s="96"/>
      <c r="DZ20" s="96"/>
      <c r="EA20" s="96"/>
      <c r="EB20" s="96"/>
      <c r="EC20" s="294"/>
      <c r="ED20" s="236"/>
      <c r="EE20" s="236"/>
      <c r="EF20" s="236"/>
      <c r="EG20" s="236"/>
      <c r="EH20" s="236"/>
      <c r="EI20" s="236"/>
      <c r="EJ20" s="236"/>
      <c r="EK20" s="236"/>
    </row>
    <row r="21" spans="1:141" s="26" customFormat="1" ht="13.5" thickBot="1">
      <c r="A21" s="145">
        <v>1</v>
      </c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0">
        <v>2</v>
      </c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>
        <v>3</v>
      </c>
      <c r="AM21" s="140"/>
      <c r="AN21" s="140"/>
      <c r="AO21" s="140"/>
      <c r="AP21" s="140"/>
      <c r="AQ21" s="140"/>
      <c r="AR21" s="140"/>
      <c r="AS21" s="140"/>
      <c r="AT21" s="140">
        <v>4</v>
      </c>
      <c r="AU21" s="140"/>
      <c r="AV21" s="140"/>
      <c r="AW21" s="140"/>
      <c r="AX21" s="140"/>
      <c r="AY21" s="140">
        <v>5</v>
      </c>
      <c r="AZ21" s="140"/>
      <c r="BA21" s="140"/>
      <c r="BB21" s="140"/>
      <c r="BC21" s="140"/>
      <c r="BD21" s="140">
        <v>6</v>
      </c>
      <c r="BE21" s="140"/>
      <c r="BF21" s="140"/>
      <c r="BG21" s="140"/>
      <c r="BH21" s="140"/>
      <c r="BI21" s="140"/>
      <c r="BJ21" s="140"/>
      <c r="BK21" s="140">
        <v>7</v>
      </c>
      <c r="BL21" s="140"/>
      <c r="BM21" s="140"/>
      <c r="BN21" s="140"/>
      <c r="BO21" s="140"/>
      <c r="BP21" s="140"/>
      <c r="BQ21" s="140"/>
      <c r="BR21" s="140"/>
      <c r="BS21" s="140">
        <v>8</v>
      </c>
      <c r="BT21" s="140"/>
      <c r="BU21" s="140"/>
      <c r="BV21" s="140"/>
      <c r="BW21" s="140"/>
      <c r="BX21" s="140"/>
      <c r="BY21" s="140">
        <v>9</v>
      </c>
      <c r="BZ21" s="140"/>
      <c r="CA21" s="140"/>
      <c r="CB21" s="140"/>
      <c r="CC21" s="140"/>
      <c r="CD21" s="140">
        <v>10</v>
      </c>
      <c r="CE21" s="140"/>
      <c r="CF21" s="140"/>
      <c r="CG21" s="140"/>
      <c r="CH21" s="140"/>
      <c r="CI21" s="140"/>
      <c r="CJ21" s="140">
        <v>11</v>
      </c>
      <c r="CK21" s="140"/>
      <c r="CL21" s="140"/>
      <c r="CM21" s="140"/>
      <c r="CN21" s="140"/>
      <c r="CO21" s="140"/>
      <c r="CP21" s="140">
        <v>12</v>
      </c>
      <c r="CQ21" s="140"/>
      <c r="CR21" s="140"/>
      <c r="CS21" s="140"/>
      <c r="CT21" s="140"/>
      <c r="CU21" s="140"/>
      <c r="CV21" s="140"/>
      <c r="CW21" s="140"/>
      <c r="CX21" s="140">
        <v>13</v>
      </c>
      <c r="CY21" s="140"/>
      <c r="CZ21" s="140"/>
      <c r="DA21" s="140"/>
      <c r="DB21" s="140"/>
      <c r="DC21" s="140"/>
      <c r="DD21" s="140"/>
      <c r="DE21" s="140"/>
      <c r="DF21" s="140">
        <v>14</v>
      </c>
      <c r="DG21" s="140"/>
      <c r="DH21" s="140"/>
      <c r="DI21" s="140"/>
      <c r="DJ21" s="140"/>
      <c r="DK21" s="140"/>
      <c r="DL21" s="140"/>
      <c r="DM21" s="140"/>
      <c r="DN21" s="140">
        <v>15</v>
      </c>
      <c r="DO21" s="140"/>
      <c r="DP21" s="140"/>
      <c r="DQ21" s="140"/>
      <c r="DR21" s="140"/>
      <c r="DS21" s="140"/>
      <c r="DT21" s="140"/>
      <c r="DU21" s="140"/>
      <c r="DV21" s="140">
        <v>16</v>
      </c>
      <c r="DW21" s="140"/>
      <c r="DX21" s="140"/>
      <c r="DY21" s="140"/>
      <c r="DZ21" s="140"/>
      <c r="EA21" s="140"/>
      <c r="EB21" s="140"/>
      <c r="EC21" s="140"/>
      <c r="ED21" s="140">
        <v>17</v>
      </c>
      <c r="EE21" s="140"/>
      <c r="EF21" s="140"/>
      <c r="EG21" s="140"/>
      <c r="EH21" s="140"/>
      <c r="EI21" s="140"/>
      <c r="EJ21" s="140"/>
      <c r="EK21" s="141"/>
    </row>
    <row r="22" spans="1:141" s="26" customFormat="1" ht="15" customHeight="1">
      <c r="A22" s="106" t="s">
        <v>417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94" t="s">
        <v>43</v>
      </c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253" t="s">
        <v>43</v>
      </c>
      <c r="AM22" s="253"/>
      <c r="AN22" s="253"/>
      <c r="AO22" s="253"/>
      <c r="AP22" s="253"/>
      <c r="AQ22" s="253"/>
      <c r="AR22" s="253"/>
      <c r="AS22" s="253"/>
      <c r="AT22" s="94" t="s">
        <v>43</v>
      </c>
      <c r="AU22" s="94"/>
      <c r="AV22" s="94"/>
      <c r="AW22" s="94"/>
      <c r="AX22" s="321"/>
      <c r="AY22" s="90" t="s">
        <v>44</v>
      </c>
      <c r="AZ22" s="91"/>
      <c r="BA22" s="91"/>
      <c r="BB22" s="91"/>
      <c r="BC22" s="91"/>
      <c r="BD22" s="242"/>
      <c r="BE22" s="242"/>
      <c r="BF22" s="242"/>
      <c r="BG22" s="242"/>
      <c r="BH22" s="242"/>
      <c r="BI22" s="242"/>
      <c r="BJ22" s="242"/>
      <c r="BK22" s="245"/>
      <c r="BL22" s="245"/>
      <c r="BM22" s="245"/>
      <c r="BN22" s="245"/>
      <c r="BO22" s="245"/>
      <c r="BP22" s="245"/>
      <c r="BQ22" s="245"/>
      <c r="BR22" s="245"/>
      <c r="BS22" s="246"/>
      <c r="BT22" s="246"/>
      <c r="BU22" s="246"/>
      <c r="BV22" s="246"/>
      <c r="BW22" s="246"/>
      <c r="BX22" s="246"/>
      <c r="BY22" s="246"/>
      <c r="BZ22" s="246"/>
      <c r="CA22" s="246"/>
      <c r="CB22" s="246"/>
      <c r="CC22" s="246"/>
      <c r="CD22" s="245"/>
      <c r="CE22" s="245"/>
      <c r="CF22" s="245"/>
      <c r="CG22" s="245"/>
      <c r="CH22" s="245"/>
      <c r="CI22" s="245"/>
      <c r="CJ22" s="245"/>
      <c r="CK22" s="245"/>
      <c r="CL22" s="245"/>
      <c r="CM22" s="245"/>
      <c r="CN22" s="245"/>
      <c r="CO22" s="245"/>
      <c r="CP22" s="242"/>
      <c r="CQ22" s="242"/>
      <c r="CR22" s="242"/>
      <c r="CS22" s="242"/>
      <c r="CT22" s="242"/>
      <c r="CU22" s="242"/>
      <c r="CV22" s="242"/>
      <c r="CW22" s="242"/>
      <c r="CX22" s="242"/>
      <c r="CY22" s="242"/>
      <c r="CZ22" s="242"/>
      <c r="DA22" s="242"/>
      <c r="DB22" s="242"/>
      <c r="DC22" s="242"/>
      <c r="DD22" s="242"/>
      <c r="DE22" s="242"/>
      <c r="DF22" s="242"/>
      <c r="DG22" s="242"/>
      <c r="DH22" s="242"/>
      <c r="DI22" s="242"/>
      <c r="DJ22" s="242"/>
      <c r="DK22" s="242"/>
      <c r="DL22" s="242"/>
      <c r="DM22" s="242"/>
      <c r="DN22" s="242"/>
      <c r="DO22" s="242"/>
      <c r="DP22" s="242"/>
      <c r="DQ22" s="242"/>
      <c r="DR22" s="242"/>
      <c r="DS22" s="242"/>
      <c r="DT22" s="242"/>
      <c r="DU22" s="242"/>
      <c r="DV22" s="242"/>
      <c r="DW22" s="242"/>
      <c r="DX22" s="242"/>
      <c r="DY22" s="242"/>
      <c r="DZ22" s="242"/>
      <c r="EA22" s="242"/>
      <c r="EB22" s="242"/>
      <c r="EC22" s="242"/>
      <c r="ED22" s="242"/>
      <c r="EE22" s="242"/>
      <c r="EF22" s="242"/>
      <c r="EG22" s="242"/>
      <c r="EH22" s="242"/>
      <c r="EI22" s="242"/>
      <c r="EJ22" s="242"/>
      <c r="EK22" s="243"/>
    </row>
    <row r="23" spans="1:141" s="26" customFormat="1" ht="12.75">
      <c r="A23" s="128" t="s">
        <v>139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0"/>
      <c r="AM23" s="240"/>
      <c r="AN23" s="240"/>
      <c r="AO23" s="240"/>
      <c r="AP23" s="240"/>
      <c r="AQ23" s="240"/>
      <c r="AR23" s="240"/>
      <c r="AS23" s="240"/>
      <c r="AT23" s="241"/>
      <c r="AU23" s="241"/>
      <c r="AV23" s="241"/>
      <c r="AW23" s="241"/>
      <c r="AX23" s="244"/>
      <c r="AY23" s="93" t="s">
        <v>425</v>
      </c>
      <c r="AZ23" s="94"/>
      <c r="BA23" s="94"/>
      <c r="BB23" s="94"/>
      <c r="BC23" s="94"/>
      <c r="BD23" s="237"/>
      <c r="BE23" s="237"/>
      <c r="BF23" s="237"/>
      <c r="BG23" s="237"/>
      <c r="BH23" s="237"/>
      <c r="BI23" s="237"/>
      <c r="BJ23" s="237"/>
      <c r="BK23" s="240"/>
      <c r="BL23" s="240"/>
      <c r="BM23" s="240"/>
      <c r="BN23" s="240"/>
      <c r="BO23" s="240"/>
      <c r="BP23" s="240"/>
      <c r="BQ23" s="240"/>
      <c r="BR23" s="240"/>
      <c r="BS23" s="241"/>
      <c r="BT23" s="241"/>
      <c r="BU23" s="241"/>
      <c r="BV23" s="241"/>
      <c r="BW23" s="241"/>
      <c r="BX23" s="241"/>
      <c r="BY23" s="241"/>
      <c r="BZ23" s="241"/>
      <c r="CA23" s="241"/>
      <c r="CB23" s="241"/>
      <c r="CC23" s="241"/>
      <c r="CD23" s="240"/>
      <c r="CE23" s="240"/>
      <c r="CF23" s="240"/>
      <c r="CG23" s="240"/>
      <c r="CH23" s="240"/>
      <c r="CI23" s="240"/>
      <c r="CJ23" s="240"/>
      <c r="CK23" s="240"/>
      <c r="CL23" s="240"/>
      <c r="CM23" s="240"/>
      <c r="CN23" s="240"/>
      <c r="CO23" s="240"/>
      <c r="CP23" s="237"/>
      <c r="CQ23" s="237"/>
      <c r="CR23" s="237"/>
      <c r="CS23" s="237"/>
      <c r="CT23" s="237"/>
      <c r="CU23" s="237"/>
      <c r="CV23" s="237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26" customFormat="1" ht="12.75">
      <c r="A24" s="107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0"/>
      <c r="AM24" s="240"/>
      <c r="AN24" s="240"/>
      <c r="AO24" s="240"/>
      <c r="AP24" s="240"/>
      <c r="AQ24" s="240"/>
      <c r="AR24" s="240"/>
      <c r="AS24" s="240"/>
      <c r="AT24" s="241"/>
      <c r="AU24" s="241"/>
      <c r="AV24" s="241"/>
      <c r="AW24" s="241"/>
      <c r="AX24" s="244"/>
      <c r="AY24" s="93"/>
      <c r="AZ24" s="94"/>
      <c r="BA24" s="94"/>
      <c r="BB24" s="94"/>
      <c r="BC24" s="94"/>
      <c r="BD24" s="237"/>
      <c r="BE24" s="237"/>
      <c r="BF24" s="237"/>
      <c r="BG24" s="237"/>
      <c r="BH24" s="237"/>
      <c r="BI24" s="237"/>
      <c r="BJ24" s="237"/>
      <c r="BK24" s="240"/>
      <c r="BL24" s="240"/>
      <c r="BM24" s="240"/>
      <c r="BN24" s="240"/>
      <c r="BO24" s="240"/>
      <c r="BP24" s="240"/>
      <c r="BQ24" s="240"/>
      <c r="BR24" s="240"/>
      <c r="BS24" s="241"/>
      <c r="BT24" s="241"/>
      <c r="BU24" s="241"/>
      <c r="BV24" s="241"/>
      <c r="BW24" s="241"/>
      <c r="BX24" s="241"/>
      <c r="BY24" s="241"/>
      <c r="BZ24" s="241"/>
      <c r="CA24" s="241"/>
      <c r="CB24" s="241"/>
      <c r="CC24" s="241"/>
      <c r="CD24" s="240"/>
      <c r="CE24" s="240"/>
      <c r="CF24" s="240"/>
      <c r="CG24" s="240"/>
      <c r="CH24" s="240"/>
      <c r="CI24" s="240"/>
      <c r="CJ24" s="240"/>
      <c r="CK24" s="240"/>
      <c r="CL24" s="240"/>
      <c r="CM24" s="240"/>
      <c r="CN24" s="240"/>
      <c r="CO24" s="240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26" customFormat="1" ht="15" customHeight="1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241"/>
      <c r="X25" s="241"/>
      <c r="Y25" s="241"/>
      <c r="Z25" s="241"/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0"/>
      <c r="AM25" s="240"/>
      <c r="AN25" s="240"/>
      <c r="AO25" s="240"/>
      <c r="AP25" s="240"/>
      <c r="AQ25" s="240"/>
      <c r="AR25" s="240"/>
      <c r="AS25" s="240"/>
      <c r="AT25" s="241"/>
      <c r="AU25" s="241"/>
      <c r="AV25" s="241"/>
      <c r="AW25" s="241"/>
      <c r="AX25" s="244"/>
      <c r="AY25" s="93"/>
      <c r="AZ25" s="94"/>
      <c r="BA25" s="94"/>
      <c r="BB25" s="94"/>
      <c r="BC25" s="94"/>
      <c r="BD25" s="237"/>
      <c r="BE25" s="237"/>
      <c r="BF25" s="237"/>
      <c r="BG25" s="237"/>
      <c r="BH25" s="237"/>
      <c r="BI25" s="237"/>
      <c r="BJ25" s="237"/>
      <c r="BK25" s="240"/>
      <c r="BL25" s="240"/>
      <c r="BM25" s="240"/>
      <c r="BN25" s="240"/>
      <c r="BO25" s="240"/>
      <c r="BP25" s="240"/>
      <c r="BQ25" s="240"/>
      <c r="BR25" s="240"/>
      <c r="BS25" s="241"/>
      <c r="BT25" s="241"/>
      <c r="BU25" s="241"/>
      <c r="BV25" s="241"/>
      <c r="BW25" s="241"/>
      <c r="BX25" s="241"/>
      <c r="BY25" s="241"/>
      <c r="BZ25" s="241"/>
      <c r="CA25" s="241"/>
      <c r="CB25" s="241"/>
      <c r="CC25" s="241"/>
      <c r="CD25" s="240"/>
      <c r="CE25" s="240"/>
      <c r="CF25" s="240"/>
      <c r="CG25" s="240"/>
      <c r="CH25" s="240"/>
      <c r="CI25" s="240"/>
      <c r="CJ25" s="240"/>
      <c r="CK25" s="240"/>
      <c r="CL25" s="240"/>
      <c r="CM25" s="240"/>
      <c r="CN25" s="240"/>
      <c r="CO25" s="240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26" customFormat="1" ht="15" customHeight="1">
      <c r="A26" s="106" t="s">
        <v>418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94" t="s">
        <v>43</v>
      </c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253" t="s">
        <v>43</v>
      </c>
      <c r="AM26" s="253"/>
      <c r="AN26" s="253"/>
      <c r="AO26" s="253"/>
      <c r="AP26" s="253"/>
      <c r="AQ26" s="253"/>
      <c r="AR26" s="253"/>
      <c r="AS26" s="253"/>
      <c r="AT26" s="94" t="s">
        <v>43</v>
      </c>
      <c r="AU26" s="94"/>
      <c r="AV26" s="94"/>
      <c r="AW26" s="94"/>
      <c r="AX26" s="321"/>
      <c r="AY26" s="93" t="s">
        <v>45</v>
      </c>
      <c r="AZ26" s="94"/>
      <c r="BA26" s="94"/>
      <c r="BB26" s="94"/>
      <c r="BC26" s="94"/>
      <c r="BD26" s="237"/>
      <c r="BE26" s="237"/>
      <c r="BF26" s="237"/>
      <c r="BG26" s="237"/>
      <c r="BH26" s="237"/>
      <c r="BI26" s="237"/>
      <c r="BJ26" s="237"/>
      <c r="BK26" s="240"/>
      <c r="BL26" s="240"/>
      <c r="BM26" s="240"/>
      <c r="BN26" s="240"/>
      <c r="BO26" s="240"/>
      <c r="BP26" s="240"/>
      <c r="BQ26" s="240"/>
      <c r="BR26" s="240"/>
      <c r="BS26" s="241"/>
      <c r="BT26" s="241"/>
      <c r="BU26" s="241"/>
      <c r="BV26" s="241"/>
      <c r="BW26" s="241"/>
      <c r="BX26" s="241"/>
      <c r="BY26" s="241"/>
      <c r="BZ26" s="241"/>
      <c r="CA26" s="241"/>
      <c r="CB26" s="241"/>
      <c r="CC26" s="241"/>
      <c r="CD26" s="240"/>
      <c r="CE26" s="240"/>
      <c r="CF26" s="240"/>
      <c r="CG26" s="240"/>
      <c r="CH26" s="240"/>
      <c r="CI26" s="240"/>
      <c r="CJ26" s="240"/>
      <c r="CK26" s="240"/>
      <c r="CL26" s="240"/>
      <c r="CM26" s="240"/>
      <c r="CN26" s="240"/>
      <c r="CO26" s="240"/>
      <c r="CP26" s="237"/>
      <c r="CQ26" s="237"/>
      <c r="CR26" s="237"/>
      <c r="CS26" s="237"/>
      <c r="CT26" s="237"/>
      <c r="CU26" s="237"/>
      <c r="CV26" s="237"/>
      <c r="CW26" s="237"/>
      <c r="CX26" s="237"/>
      <c r="CY26" s="237"/>
      <c r="CZ26" s="237"/>
      <c r="DA26" s="237"/>
      <c r="DB26" s="237"/>
      <c r="DC26" s="237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26" customFormat="1" ht="12.75">
      <c r="A27" s="128" t="s">
        <v>139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241"/>
      <c r="X27" s="241"/>
      <c r="Y27" s="241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1"/>
      <c r="AL27" s="240"/>
      <c r="AM27" s="240"/>
      <c r="AN27" s="240"/>
      <c r="AO27" s="240"/>
      <c r="AP27" s="240"/>
      <c r="AQ27" s="240"/>
      <c r="AR27" s="240"/>
      <c r="AS27" s="240"/>
      <c r="AT27" s="241"/>
      <c r="AU27" s="241"/>
      <c r="AV27" s="241"/>
      <c r="AW27" s="241"/>
      <c r="AX27" s="244"/>
      <c r="AY27" s="93" t="s">
        <v>426</v>
      </c>
      <c r="AZ27" s="94"/>
      <c r="BA27" s="94"/>
      <c r="BB27" s="94"/>
      <c r="BC27" s="94"/>
      <c r="BD27" s="237"/>
      <c r="BE27" s="237"/>
      <c r="BF27" s="237"/>
      <c r="BG27" s="237"/>
      <c r="BH27" s="237"/>
      <c r="BI27" s="237"/>
      <c r="BJ27" s="237"/>
      <c r="BK27" s="240"/>
      <c r="BL27" s="240"/>
      <c r="BM27" s="240"/>
      <c r="BN27" s="240"/>
      <c r="BO27" s="240"/>
      <c r="BP27" s="240"/>
      <c r="BQ27" s="240"/>
      <c r="BR27" s="240"/>
      <c r="BS27" s="241"/>
      <c r="BT27" s="241"/>
      <c r="BU27" s="241"/>
      <c r="BV27" s="241"/>
      <c r="BW27" s="241"/>
      <c r="BX27" s="241"/>
      <c r="BY27" s="241"/>
      <c r="BZ27" s="241"/>
      <c r="CA27" s="241"/>
      <c r="CB27" s="241"/>
      <c r="CC27" s="241"/>
      <c r="CD27" s="240"/>
      <c r="CE27" s="240"/>
      <c r="CF27" s="240"/>
      <c r="CG27" s="240"/>
      <c r="CH27" s="240"/>
      <c r="CI27" s="240"/>
      <c r="CJ27" s="240"/>
      <c r="CK27" s="240"/>
      <c r="CL27" s="240"/>
      <c r="CM27" s="240"/>
      <c r="CN27" s="240"/>
      <c r="CO27" s="240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8"/>
    </row>
    <row r="28" spans="1:141" s="26" customFormat="1" ht="12.75">
      <c r="A28" s="107"/>
      <c r="B28" s="107"/>
      <c r="C28" s="107"/>
      <c r="D28" s="107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41"/>
      <c r="AL28" s="240"/>
      <c r="AM28" s="240"/>
      <c r="AN28" s="240"/>
      <c r="AO28" s="240"/>
      <c r="AP28" s="240"/>
      <c r="AQ28" s="240"/>
      <c r="AR28" s="240"/>
      <c r="AS28" s="240"/>
      <c r="AT28" s="241"/>
      <c r="AU28" s="241"/>
      <c r="AV28" s="241"/>
      <c r="AW28" s="241"/>
      <c r="AX28" s="244"/>
      <c r="AY28" s="93"/>
      <c r="AZ28" s="94"/>
      <c r="BA28" s="94"/>
      <c r="BB28" s="94"/>
      <c r="BC28" s="94"/>
      <c r="BD28" s="237"/>
      <c r="BE28" s="237"/>
      <c r="BF28" s="237"/>
      <c r="BG28" s="237"/>
      <c r="BH28" s="237"/>
      <c r="BI28" s="237"/>
      <c r="BJ28" s="237"/>
      <c r="BK28" s="240"/>
      <c r="BL28" s="240"/>
      <c r="BM28" s="240"/>
      <c r="BN28" s="240"/>
      <c r="BO28" s="240"/>
      <c r="BP28" s="240"/>
      <c r="BQ28" s="240"/>
      <c r="BR28" s="240"/>
      <c r="BS28" s="241"/>
      <c r="BT28" s="241"/>
      <c r="BU28" s="241"/>
      <c r="BV28" s="241"/>
      <c r="BW28" s="241"/>
      <c r="BX28" s="241"/>
      <c r="BY28" s="241"/>
      <c r="BZ28" s="241"/>
      <c r="CA28" s="241"/>
      <c r="CB28" s="241"/>
      <c r="CC28" s="241"/>
      <c r="CD28" s="240"/>
      <c r="CE28" s="240"/>
      <c r="CF28" s="240"/>
      <c r="CG28" s="240"/>
      <c r="CH28" s="240"/>
      <c r="CI28" s="240"/>
      <c r="CJ28" s="240"/>
      <c r="CK28" s="240"/>
      <c r="CL28" s="240"/>
      <c r="CM28" s="240"/>
      <c r="CN28" s="240"/>
      <c r="CO28" s="240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26" customFormat="1" ht="15" customHeight="1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241"/>
      <c r="X29" s="241"/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241"/>
      <c r="AL29" s="240"/>
      <c r="AM29" s="240"/>
      <c r="AN29" s="240"/>
      <c r="AO29" s="240"/>
      <c r="AP29" s="240"/>
      <c r="AQ29" s="240"/>
      <c r="AR29" s="240"/>
      <c r="AS29" s="240"/>
      <c r="AT29" s="241"/>
      <c r="AU29" s="241"/>
      <c r="AV29" s="241"/>
      <c r="AW29" s="241"/>
      <c r="AX29" s="244"/>
      <c r="AY29" s="93"/>
      <c r="AZ29" s="94"/>
      <c r="BA29" s="94"/>
      <c r="BB29" s="94"/>
      <c r="BC29" s="94"/>
      <c r="BD29" s="237"/>
      <c r="BE29" s="237"/>
      <c r="BF29" s="237"/>
      <c r="BG29" s="237"/>
      <c r="BH29" s="237"/>
      <c r="BI29" s="237"/>
      <c r="BJ29" s="237"/>
      <c r="BK29" s="240"/>
      <c r="BL29" s="240"/>
      <c r="BM29" s="240"/>
      <c r="BN29" s="240"/>
      <c r="BO29" s="240"/>
      <c r="BP29" s="240"/>
      <c r="BQ29" s="240"/>
      <c r="BR29" s="240"/>
      <c r="BS29" s="241"/>
      <c r="BT29" s="241"/>
      <c r="BU29" s="241"/>
      <c r="BV29" s="241"/>
      <c r="BW29" s="241"/>
      <c r="BX29" s="241"/>
      <c r="BY29" s="241"/>
      <c r="BZ29" s="241"/>
      <c r="CA29" s="241"/>
      <c r="CB29" s="241"/>
      <c r="CC29" s="241"/>
      <c r="CD29" s="240"/>
      <c r="CE29" s="240"/>
      <c r="CF29" s="240"/>
      <c r="CG29" s="240"/>
      <c r="CH29" s="240"/>
      <c r="CI29" s="240"/>
      <c r="CJ29" s="240"/>
      <c r="CK29" s="240"/>
      <c r="CL29" s="240"/>
      <c r="CM29" s="240"/>
      <c r="CN29" s="240"/>
      <c r="CO29" s="240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26" customFormat="1" ht="12.75">
      <c r="A30" s="124" t="s">
        <v>419</v>
      </c>
      <c r="B30" s="124"/>
      <c r="C30" s="124"/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94" t="s">
        <v>43</v>
      </c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253" t="s">
        <v>43</v>
      </c>
      <c r="AM30" s="253"/>
      <c r="AN30" s="253"/>
      <c r="AO30" s="253"/>
      <c r="AP30" s="253"/>
      <c r="AQ30" s="253"/>
      <c r="AR30" s="253"/>
      <c r="AS30" s="253"/>
      <c r="AT30" s="94" t="s">
        <v>43</v>
      </c>
      <c r="AU30" s="94"/>
      <c r="AV30" s="94"/>
      <c r="AW30" s="94"/>
      <c r="AX30" s="321"/>
      <c r="AY30" s="93" t="s">
        <v>174</v>
      </c>
      <c r="AZ30" s="94"/>
      <c r="BA30" s="94"/>
      <c r="BB30" s="94"/>
      <c r="BC30" s="94"/>
      <c r="BD30" s="237"/>
      <c r="BE30" s="237"/>
      <c r="BF30" s="237"/>
      <c r="BG30" s="237"/>
      <c r="BH30" s="237"/>
      <c r="BI30" s="237"/>
      <c r="BJ30" s="237"/>
      <c r="BK30" s="240"/>
      <c r="BL30" s="240"/>
      <c r="BM30" s="240"/>
      <c r="BN30" s="240"/>
      <c r="BO30" s="240"/>
      <c r="BP30" s="240"/>
      <c r="BQ30" s="240"/>
      <c r="BR30" s="240"/>
      <c r="BS30" s="241"/>
      <c r="BT30" s="241"/>
      <c r="BU30" s="241"/>
      <c r="BV30" s="241"/>
      <c r="BW30" s="241"/>
      <c r="BX30" s="241"/>
      <c r="BY30" s="241"/>
      <c r="BZ30" s="241"/>
      <c r="CA30" s="241"/>
      <c r="CB30" s="241"/>
      <c r="CC30" s="241"/>
      <c r="CD30" s="240"/>
      <c r="CE30" s="240"/>
      <c r="CF30" s="240"/>
      <c r="CG30" s="240"/>
      <c r="CH30" s="240"/>
      <c r="CI30" s="240"/>
      <c r="CJ30" s="240"/>
      <c r="CK30" s="240"/>
      <c r="CL30" s="240"/>
      <c r="CM30" s="240"/>
      <c r="CN30" s="240"/>
      <c r="CO30" s="240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26" customFormat="1" ht="12.75">
      <c r="A31" s="107" t="s">
        <v>420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253"/>
      <c r="AM31" s="253"/>
      <c r="AN31" s="253"/>
      <c r="AO31" s="253"/>
      <c r="AP31" s="253"/>
      <c r="AQ31" s="253"/>
      <c r="AR31" s="253"/>
      <c r="AS31" s="253"/>
      <c r="AT31" s="94"/>
      <c r="AU31" s="94"/>
      <c r="AV31" s="94"/>
      <c r="AW31" s="94"/>
      <c r="AX31" s="321"/>
      <c r="AY31" s="93"/>
      <c r="AZ31" s="94"/>
      <c r="BA31" s="94"/>
      <c r="BB31" s="94"/>
      <c r="BC31" s="94"/>
      <c r="BD31" s="237"/>
      <c r="BE31" s="237"/>
      <c r="BF31" s="237"/>
      <c r="BG31" s="237"/>
      <c r="BH31" s="237"/>
      <c r="BI31" s="237"/>
      <c r="BJ31" s="237"/>
      <c r="BK31" s="240"/>
      <c r="BL31" s="240"/>
      <c r="BM31" s="240"/>
      <c r="BN31" s="240"/>
      <c r="BO31" s="240"/>
      <c r="BP31" s="240"/>
      <c r="BQ31" s="240"/>
      <c r="BR31" s="240"/>
      <c r="BS31" s="241"/>
      <c r="BT31" s="241"/>
      <c r="BU31" s="241"/>
      <c r="BV31" s="241"/>
      <c r="BW31" s="241"/>
      <c r="BX31" s="241"/>
      <c r="BY31" s="241"/>
      <c r="BZ31" s="241"/>
      <c r="CA31" s="241"/>
      <c r="CB31" s="241"/>
      <c r="CC31" s="241"/>
      <c r="CD31" s="240"/>
      <c r="CE31" s="240"/>
      <c r="CF31" s="240"/>
      <c r="CG31" s="240"/>
      <c r="CH31" s="240"/>
      <c r="CI31" s="240"/>
      <c r="CJ31" s="240"/>
      <c r="CK31" s="240"/>
      <c r="CL31" s="240"/>
      <c r="CM31" s="240"/>
      <c r="CN31" s="240"/>
      <c r="CO31" s="240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8"/>
    </row>
    <row r="32" spans="1:141" s="26" customFormat="1" ht="12.75">
      <c r="A32" s="128" t="s">
        <v>139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0"/>
      <c r="AM32" s="240"/>
      <c r="AN32" s="240"/>
      <c r="AO32" s="240"/>
      <c r="AP32" s="240"/>
      <c r="AQ32" s="240"/>
      <c r="AR32" s="240"/>
      <c r="AS32" s="240"/>
      <c r="AT32" s="241"/>
      <c r="AU32" s="241"/>
      <c r="AV32" s="241"/>
      <c r="AW32" s="241"/>
      <c r="AX32" s="244"/>
      <c r="AY32" s="93" t="s">
        <v>427</v>
      </c>
      <c r="AZ32" s="94"/>
      <c r="BA32" s="94"/>
      <c r="BB32" s="94"/>
      <c r="BC32" s="94"/>
      <c r="BD32" s="237"/>
      <c r="BE32" s="237"/>
      <c r="BF32" s="237"/>
      <c r="BG32" s="237"/>
      <c r="BH32" s="237"/>
      <c r="BI32" s="237"/>
      <c r="BJ32" s="237"/>
      <c r="BK32" s="240"/>
      <c r="BL32" s="240"/>
      <c r="BM32" s="240"/>
      <c r="BN32" s="240"/>
      <c r="BO32" s="240"/>
      <c r="BP32" s="240"/>
      <c r="BQ32" s="240"/>
      <c r="BR32" s="240"/>
      <c r="BS32" s="241"/>
      <c r="BT32" s="241"/>
      <c r="BU32" s="241"/>
      <c r="BV32" s="241"/>
      <c r="BW32" s="241"/>
      <c r="BX32" s="241"/>
      <c r="BY32" s="241"/>
      <c r="BZ32" s="241"/>
      <c r="CA32" s="241"/>
      <c r="CB32" s="241"/>
      <c r="CC32" s="241"/>
      <c r="CD32" s="240"/>
      <c r="CE32" s="240"/>
      <c r="CF32" s="240"/>
      <c r="CG32" s="240"/>
      <c r="CH32" s="240"/>
      <c r="CI32" s="240"/>
      <c r="CJ32" s="240"/>
      <c r="CK32" s="240"/>
      <c r="CL32" s="240"/>
      <c r="CM32" s="240"/>
      <c r="CN32" s="240"/>
      <c r="CO32" s="240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26" customFormat="1" ht="12.75">
      <c r="A33" s="107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241"/>
      <c r="X33" s="241"/>
      <c r="Y33" s="241"/>
      <c r="Z33" s="241"/>
      <c r="AA33" s="241"/>
      <c r="AB33" s="241"/>
      <c r="AC33" s="241"/>
      <c r="AD33" s="241"/>
      <c r="AE33" s="241"/>
      <c r="AF33" s="241"/>
      <c r="AG33" s="241"/>
      <c r="AH33" s="241"/>
      <c r="AI33" s="241"/>
      <c r="AJ33" s="241"/>
      <c r="AK33" s="241"/>
      <c r="AL33" s="240"/>
      <c r="AM33" s="240"/>
      <c r="AN33" s="240"/>
      <c r="AO33" s="240"/>
      <c r="AP33" s="240"/>
      <c r="AQ33" s="240"/>
      <c r="AR33" s="240"/>
      <c r="AS33" s="240"/>
      <c r="AT33" s="241"/>
      <c r="AU33" s="241"/>
      <c r="AV33" s="241"/>
      <c r="AW33" s="241"/>
      <c r="AX33" s="244"/>
      <c r="AY33" s="93"/>
      <c r="AZ33" s="94"/>
      <c r="BA33" s="94"/>
      <c r="BB33" s="94"/>
      <c r="BC33" s="94"/>
      <c r="BD33" s="237"/>
      <c r="BE33" s="237"/>
      <c r="BF33" s="237"/>
      <c r="BG33" s="237"/>
      <c r="BH33" s="237"/>
      <c r="BI33" s="237"/>
      <c r="BJ33" s="237"/>
      <c r="BK33" s="240"/>
      <c r="BL33" s="240"/>
      <c r="BM33" s="240"/>
      <c r="BN33" s="240"/>
      <c r="BO33" s="240"/>
      <c r="BP33" s="240"/>
      <c r="BQ33" s="240"/>
      <c r="BR33" s="240"/>
      <c r="BS33" s="241"/>
      <c r="BT33" s="241"/>
      <c r="BU33" s="241"/>
      <c r="BV33" s="241"/>
      <c r="BW33" s="241"/>
      <c r="BX33" s="241"/>
      <c r="BY33" s="241"/>
      <c r="BZ33" s="241"/>
      <c r="CA33" s="241"/>
      <c r="CB33" s="241"/>
      <c r="CC33" s="241"/>
      <c r="CD33" s="240"/>
      <c r="CE33" s="240"/>
      <c r="CF33" s="240"/>
      <c r="CG33" s="240"/>
      <c r="CH33" s="240"/>
      <c r="CI33" s="240"/>
      <c r="CJ33" s="240"/>
      <c r="CK33" s="240"/>
      <c r="CL33" s="240"/>
      <c r="CM33" s="240"/>
      <c r="CN33" s="240"/>
      <c r="CO33" s="240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26" customFormat="1" ht="15" customHeight="1">
      <c r="A34" s="106"/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241"/>
      <c r="X34" s="241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0"/>
      <c r="AM34" s="240"/>
      <c r="AN34" s="240"/>
      <c r="AO34" s="240"/>
      <c r="AP34" s="240"/>
      <c r="AQ34" s="240"/>
      <c r="AR34" s="240"/>
      <c r="AS34" s="240"/>
      <c r="AT34" s="241"/>
      <c r="AU34" s="241"/>
      <c r="AV34" s="241"/>
      <c r="AW34" s="241"/>
      <c r="AX34" s="244"/>
      <c r="AY34" s="93"/>
      <c r="AZ34" s="94"/>
      <c r="BA34" s="94"/>
      <c r="BB34" s="94"/>
      <c r="BC34" s="94"/>
      <c r="BD34" s="237"/>
      <c r="BE34" s="237"/>
      <c r="BF34" s="237"/>
      <c r="BG34" s="237"/>
      <c r="BH34" s="237"/>
      <c r="BI34" s="237"/>
      <c r="BJ34" s="237"/>
      <c r="BK34" s="240"/>
      <c r="BL34" s="240"/>
      <c r="BM34" s="240"/>
      <c r="BN34" s="240"/>
      <c r="BO34" s="240"/>
      <c r="BP34" s="240"/>
      <c r="BQ34" s="240"/>
      <c r="BR34" s="240"/>
      <c r="BS34" s="241"/>
      <c r="BT34" s="241"/>
      <c r="BU34" s="241"/>
      <c r="BV34" s="241"/>
      <c r="BW34" s="241"/>
      <c r="BX34" s="241"/>
      <c r="BY34" s="241"/>
      <c r="BZ34" s="241"/>
      <c r="CA34" s="241"/>
      <c r="CB34" s="241"/>
      <c r="CC34" s="241"/>
      <c r="CD34" s="240"/>
      <c r="CE34" s="240"/>
      <c r="CF34" s="240"/>
      <c r="CG34" s="240"/>
      <c r="CH34" s="240"/>
      <c r="CI34" s="240"/>
      <c r="CJ34" s="240"/>
      <c r="CK34" s="240"/>
      <c r="CL34" s="240"/>
      <c r="CM34" s="240"/>
      <c r="CN34" s="240"/>
      <c r="CO34" s="240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8"/>
    </row>
    <row r="35" spans="1:141" s="26" customFormat="1" ht="12.75">
      <c r="A35" s="124" t="s">
        <v>540</v>
      </c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94" t="s">
        <v>43</v>
      </c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253" t="s">
        <v>43</v>
      </c>
      <c r="AM35" s="253"/>
      <c r="AN35" s="253"/>
      <c r="AO35" s="253"/>
      <c r="AP35" s="253"/>
      <c r="AQ35" s="253"/>
      <c r="AR35" s="253"/>
      <c r="AS35" s="253"/>
      <c r="AT35" s="94" t="s">
        <v>43</v>
      </c>
      <c r="AU35" s="94"/>
      <c r="AV35" s="94"/>
      <c r="AW35" s="94"/>
      <c r="AX35" s="321"/>
      <c r="AY35" s="93" t="s">
        <v>166</v>
      </c>
      <c r="AZ35" s="94"/>
      <c r="BA35" s="94"/>
      <c r="BB35" s="94"/>
      <c r="BC35" s="94"/>
      <c r="BD35" s="237"/>
      <c r="BE35" s="237"/>
      <c r="BF35" s="237"/>
      <c r="BG35" s="237"/>
      <c r="BH35" s="237"/>
      <c r="BI35" s="237"/>
      <c r="BJ35" s="237"/>
      <c r="BK35" s="240"/>
      <c r="BL35" s="240"/>
      <c r="BM35" s="240"/>
      <c r="BN35" s="240"/>
      <c r="BO35" s="240"/>
      <c r="BP35" s="240"/>
      <c r="BQ35" s="240"/>
      <c r="BR35" s="240"/>
      <c r="BS35" s="241"/>
      <c r="BT35" s="241"/>
      <c r="BU35" s="241"/>
      <c r="BV35" s="241"/>
      <c r="BW35" s="241"/>
      <c r="BX35" s="241"/>
      <c r="BY35" s="241"/>
      <c r="BZ35" s="241"/>
      <c r="CA35" s="241"/>
      <c r="CB35" s="241"/>
      <c r="CC35" s="241"/>
      <c r="CD35" s="240"/>
      <c r="CE35" s="240"/>
      <c r="CF35" s="240"/>
      <c r="CG35" s="240"/>
      <c r="CH35" s="240"/>
      <c r="CI35" s="240"/>
      <c r="CJ35" s="240"/>
      <c r="CK35" s="240"/>
      <c r="CL35" s="240"/>
      <c r="CM35" s="240"/>
      <c r="CN35" s="240"/>
      <c r="CO35" s="240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8"/>
    </row>
    <row r="36" spans="1:141" s="26" customFormat="1" ht="12.75">
      <c r="A36" s="107" t="s">
        <v>32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253"/>
      <c r="AM36" s="253"/>
      <c r="AN36" s="253"/>
      <c r="AO36" s="253"/>
      <c r="AP36" s="253"/>
      <c r="AQ36" s="253"/>
      <c r="AR36" s="253"/>
      <c r="AS36" s="253"/>
      <c r="AT36" s="94"/>
      <c r="AU36" s="94"/>
      <c r="AV36" s="94"/>
      <c r="AW36" s="94"/>
      <c r="AX36" s="321"/>
      <c r="AY36" s="93"/>
      <c r="AZ36" s="94"/>
      <c r="BA36" s="94"/>
      <c r="BB36" s="94"/>
      <c r="BC36" s="94"/>
      <c r="BD36" s="237"/>
      <c r="BE36" s="237"/>
      <c r="BF36" s="237"/>
      <c r="BG36" s="237"/>
      <c r="BH36" s="237"/>
      <c r="BI36" s="237"/>
      <c r="BJ36" s="237"/>
      <c r="BK36" s="240"/>
      <c r="BL36" s="240"/>
      <c r="BM36" s="240"/>
      <c r="BN36" s="240"/>
      <c r="BO36" s="240"/>
      <c r="BP36" s="240"/>
      <c r="BQ36" s="240"/>
      <c r="BR36" s="240"/>
      <c r="BS36" s="241"/>
      <c r="BT36" s="241"/>
      <c r="BU36" s="241"/>
      <c r="BV36" s="241"/>
      <c r="BW36" s="241"/>
      <c r="BX36" s="241"/>
      <c r="BY36" s="241"/>
      <c r="BZ36" s="241"/>
      <c r="CA36" s="241"/>
      <c r="CB36" s="241"/>
      <c r="CC36" s="241"/>
      <c r="CD36" s="240"/>
      <c r="CE36" s="240"/>
      <c r="CF36" s="240"/>
      <c r="CG36" s="240"/>
      <c r="CH36" s="240"/>
      <c r="CI36" s="240"/>
      <c r="CJ36" s="240"/>
      <c r="CK36" s="240"/>
      <c r="CL36" s="240"/>
      <c r="CM36" s="240"/>
      <c r="CN36" s="240"/>
      <c r="CO36" s="240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8"/>
    </row>
    <row r="37" spans="1:141" s="26" customFormat="1" ht="12.75">
      <c r="A37" s="128" t="s">
        <v>139</v>
      </c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241"/>
      <c r="X37" s="241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41"/>
      <c r="AJ37" s="241"/>
      <c r="AK37" s="241"/>
      <c r="AL37" s="240"/>
      <c r="AM37" s="240"/>
      <c r="AN37" s="240"/>
      <c r="AO37" s="240"/>
      <c r="AP37" s="240"/>
      <c r="AQ37" s="240"/>
      <c r="AR37" s="240"/>
      <c r="AS37" s="240"/>
      <c r="AT37" s="241"/>
      <c r="AU37" s="241"/>
      <c r="AV37" s="241"/>
      <c r="AW37" s="241"/>
      <c r="AX37" s="244"/>
      <c r="AY37" s="93" t="s">
        <v>428</v>
      </c>
      <c r="AZ37" s="94"/>
      <c r="BA37" s="94"/>
      <c r="BB37" s="94"/>
      <c r="BC37" s="94"/>
      <c r="BD37" s="237"/>
      <c r="BE37" s="237"/>
      <c r="BF37" s="237"/>
      <c r="BG37" s="237"/>
      <c r="BH37" s="237"/>
      <c r="BI37" s="237"/>
      <c r="BJ37" s="237"/>
      <c r="BK37" s="240"/>
      <c r="BL37" s="240"/>
      <c r="BM37" s="240"/>
      <c r="BN37" s="240"/>
      <c r="BO37" s="240"/>
      <c r="BP37" s="240"/>
      <c r="BQ37" s="240"/>
      <c r="BR37" s="240"/>
      <c r="BS37" s="241"/>
      <c r="BT37" s="241"/>
      <c r="BU37" s="241"/>
      <c r="BV37" s="241"/>
      <c r="BW37" s="241"/>
      <c r="BX37" s="241"/>
      <c r="BY37" s="241"/>
      <c r="BZ37" s="241"/>
      <c r="CA37" s="241"/>
      <c r="CB37" s="241"/>
      <c r="CC37" s="241"/>
      <c r="CD37" s="240"/>
      <c r="CE37" s="240"/>
      <c r="CF37" s="240"/>
      <c r="CG37" s="240"/>
      <c r="CH37" s="240"/>
      <c r="CI37" s="240"/>
      <c r="CJ37" s="240"/>
      <c r="CK37" s="240"/>
      <c r="CL37" s="240"/>
      <c r="CM37" s="240"/>
      <c r="CN37" s="240"/>
      <c r="CO37" s="240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8"/>
    </row>
    <row r="38" spans="1:141" s="26" customFormat="1" ht="12.75">
      <c r="A38" s="107"/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241"/>
      <c r="X38" s="241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0"/>
      <c r="AM38" s="240"/>
      <c r="AN38" s="240"/>
      <c r="AO38" s="240"/>
      <c r="AP38" s="240"/>
      <c r="AQ38" s="240"/>
      <c r="AR38" s="240"/>
      <c r="AS38" s="240"/>
      <c r="AT38" s="241"/>
      <c r="AU38" s="241"/>
      <c r="AV38" s="241"/>
      <c r="AW38" s="241"/>
      <c r="AX38" s="244"/>
      <c r="AY38" s="93"/>
      <c r="AZ38" s="94"/>
      <c r="BA38" s="94"/>
      <c r="BB38" s="94"/>
      <c r="BC38" s="94"/>
      <c r="BD38" s="237"/>
      <c r="BE38" s="237"/>
      <c r="BF38" s="237"/>
      <c r="BG38" s="237"/>
      <c r="BH38" s="237"/>
      <c r="BI38" s="237"/>
      <c r="BJ38" s="237"/>
      <c r="BK38" s="240"/>
      <c r="BL38" s="240"/>
      <c r="BM38" s="240"/>
      <c r="BN38" s="240"/>
      <c r="BO38" s="240"/>
      <c r="BP38" s="240"/>
      <c r="BQ38" s="240"/>
      <c r="BR38" s="240"/>
      <c r="BS38" s="241"/>
      <c r="BT38" s="241"/>
      <c r="BU38" s="241"/>
      <c r="BV38" s="241"/>
      <c r="BW38" s="241"/>
      <c r="BX38" s="241"/>
      <c r="BY38" s="241"/>
      <c r="BZ38" s="241"/>
      <c r="CA38" s="241"/>
      <c r="CB38" s="241"/>
      <c r="CC38" s="241"/>
      <c r="CD38" s="240"/>
      <c r="CE38" s="240"/>
      <c r="CF38" s="240"/>
      <c r="CG38" s="240"/>
      <c r="CH38" s="240"/>
      <c r="CI38" s="240"/>
      <c r="CJ38" s="240"/>
      <c r="CK38" s="240"/>
      <c r="CL38" s="240"/>
      <c r="CM38" s="240"/>
      <c r="CN38" s="240"/>
      <c r="CO38" s="240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8"/>
    </row>
    <row r="39" spans="1:141" s="26" customFormat="1" ht="15" customHeight="1">
      <c r="A39" s="106"/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241"/>
      <c r="AK39" s="241"/>
      <c r="AL39" s="240"/>
      <c r="AM39" s="240"/>
      <c r="AN39" s="240"/>
      <c r="AO39" s="240"/>
      <c r="AP39" s="240"/>
      <c r="AQ39" s="240"/>
      <c r="AR39" s="240"/>
      <c r="AS39" s="240"/>
      <c r="AT39" s="241"/>
      <c r="AU39" s="241"/>
      <c r="AV39" s="241"/>
      <c r="AW39" s="241"/>
      <c r="AX39" s="244"/>
      <c r="AY39" s="93"/>
      <c r="AZ39" s="94"/>
      <c r="BA39" s="94"/>
      <c r="BB39" s="94"/>
      <c r="BC39" s="94"/>
      <c r="BD39" s="237"/>
      <c r="BE39" s="237"/>
      <c r="BF39" s="237"/>
      <c r="BG39" s="237"/>
      <c r="BH39" s="237"/>
      <c r="BI39" s="237"/>
      <c r="BJ39" s="237"/>
      <c r="BK39" s="240"/>
      <c r="BL39" s="240"/>
      <c r="BM39" s="240"/>
      <c r="BN39" s="240"/>
      <c r="BO39" s="240"/>
      <c r="BP39" s="240"/>
      <c r="BQ39" s="240"/>
      <c r="BR39" s="240"/>
      <c r="BS39" s="241"/>
      <c r="BT39" s="241"/>
      <c r="BU39" s="241"/>
      <c r="BV39" s="241"/>
      <c r="BW39" s="241"/>
      <c r="BX39" s="241"/>
      <c r="BY39" s="241"/>
      <c r="BZ39" s="241"/>
      <c r="CA39" s="241"/>
      <c r="CB39" s="241"/>
      <c r="CC39" s="241"/>
      <c r="CD39" s="240"/>
      <c r="CE39" s="240"/>
      <c r="CF39" s="240"/>
      <c r="CG39" s="240"/>
      <c r="CH39" s="240"/>
      <c r="CI39" s="240"/>
      <c r="CJ39" s="240"/>
      <c r="CK39" s="240"/>
      <c r="CL39" s="240"/>
      <c r="CM39" s="240"/>
      <c r="CN39" s="240"/>
      <c r="CO39" s="240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8"/>
    </row>
    <row r="40" spans="1:141" s="26" customFormat="1" ht="12.75">
      <c r="A40" s="124" t="s">
        <v>541</v>
      </c>
      <c r="B40" s="124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94" t="s">
        <v>43</v>
      </c>
      <c r="X40" s="94"/>
      <c r="Y40" s="94"/>
      <c r="Z40" s="94"/>
      <c r="AA40" s="94"/>
      <c r="AB40" s="94"/>
      <c r="AC40" s="94"/>
      <c r="AD40" s="94"/>
      <c r="AE40" s="94"/>
      <c r="AF40" s="94"/>
      <c r="AG40" s="94"/>
      <c r="AH40" s="94"/>
      <c r="AI40" s="94"/>
      <c r="AJ40" s="94"/>
      <c r="AK40" s="94"/>
      <c r="AL40" s="253" t="s">
        <v>43</v>
      </c>
      <c r="AM40" s="253"/>
      <c r="AN40" s="253"/>
      <c r="AO40" s="253"/>
      <c r="AP40" s="253"/>
      <c r="AQ40" s="253"/>
      <c r="AR40" s="253"/>
      <c r="AS40" s="253"/>
      <c r="AT40" s="94" t="s">
        <v>43</v>
      </c>
      <c r="AU40" s="94"/>
      <c r="AV40" s="94"/>
      <c r="AW40" s="94"/>
      <c r="AX40" s="321"/>
      <c r="AY40" s="93" t="s">
        <v>164</v>
      </c>
      <c r="AZ40" s="94"/>
      <c r="BA40" s="94"/>
      <c r="BB40" s="94"/>
      <c r="BC40" s="94"/>
      <c r="BD40" s="237"/>
      <c r="BE40" s="237"/>
      <c r="BF40" s="237"/>
      <c r="BG40" s="237"/>
      <c r="BH40" s="237"/>
      <c r="BI40" s="237"/>
      <c r="BJ40" s="237"/>
      <c r="BK40" s="240"/>
      <c r="BL40" s="240"/>
      <c r="BM40" s="240"/>
      <c r="BN40" s="240"/>
      <c r="BO40" s="240"/>
      <c r="BP40" s="240"/>
      <c r="BQ40" s="240"/>
      <c r="BR40" s="240"/>
      <c r="BS40" s="241"/>
      <c r="BT40" s="241"/>
      <c r="BU40" s="241"/>
      <c r="BV40" s="241"/>
      <c r="BW40" s="241"/>
      <c r="BX40" s="241"/>
      <c r="BY40" s="241"/>
      <c r="BZ40" s="241"/>
      <c r="CA40" s="241"/>
      <c r="CB40" s="241"/>
      <c r="CC40" s="241"/>
      <c r="CD40" s="240"/>
      <c r="CE40" s="240"/>
      <c r="CF40" s="240"/>
      <c r="CG40" s="240"/>
      <c r="CH40" s="240"/>
      <c r="CI40" s="240"/>
      <c r="CJ40" s="240"/>
      <c r="CK40" s="240"/>
      <c r="CL40" s="240"/>
      <c r="CM40" s="240"/>
      <c r="CN40" s="240"/>
      <c r="CO40" s="240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8"/>
    </row>
    <row r="41" spans="1:141" s="26" customFormat="1" ht="12.75">
      <c r="A41" s="107" t="s">
        <v>32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94"/>
      <c r="X41" s="94"/>
      <c r="Y41" s="94"/>
      <c r="Z41" s="94"/>
      <c r="AA41" s="94"/>
      <c r="AB41" s="94"/>
      <c r="AC41" s="94"/>
      <c r="AD41" s="94"/>
      <c r="AE41" s="94"/>
      <c r="AF41" s="94"/>
      <c r="AG41" s="94"/>
      <c r="AH41" s="94"/>
      <c r="AI41" s="94"/>
      <c r="AJ41" s="94"/>
      <c r="AK41" s="94"/>
      <c r="AL41" s="253"/>
      <c r="AM41" s="253"/>
      <c r="AN41" s="253"/>
      <c r="AO41" s="253"/>
      <c r="AP41" s="253"/>
      <c r="AQ41" s="253"/>
      <c r="AR41" s="253"/>
      <c r="AS41" s="253"/>
      <c r="AT41" s="94"/>
      <c r="AU41" s="94"/>
      <c r="AV41" s="94"/>
      <c r="AW41" s="94"/>
      <c r="AX41" s="321"/>
      <c r="AY41" s="93"/>
      <c r="AZ41" s="94"/>
      <c r="BA41" s="94"/>
      <c r="BB41" s="94"/>
      <c r="BC41" s="94"/>
      <c r="BD41" s="237"/>
      <c r="BE41" s="237"/>
      <c r="BF41" s="237"/>
      <c r="BG41" s="237"/>
      <c r="BH41" s="237"/>
      <c r="BI41" s="237"/>
      <c r="BJ41" s="237"/>
      <c r="BK41" s="240"/>
      <c r="BL41" s="240"/>
      <c r="BM41" s="240"/>
      <c r="BN41" s="240"/>
      <c r="BO41" s="240"/>
      <c r="BP41" s="240"/>
      <c r="BQ41" s="240"/>
      <c r="BR41" s="240"/>
      <c r="BS41" s="241"/>
      <c r="BT41" s="241"/>
      <c r="BU41" s="241"/>
      <c r="BV41" s="241"/>
      <c r="BW41" s="241"/>
      <c r="BX41" s="241"/>
      <c r="BY41" s="241"/>
      <c r="BZ41" s="241"/>
      <c r="CA41" s="241"/>
      <c r="CB41" s="241"/>
      <c r="CC41" s="241"/>
      <c r="CD41" s="240"/>
      <c r="CE41" s="240"/>
      <c r="CF41" s="240"/>
      <c r="CG41" s="240"/>
      <c r="CH41" s="240"/>
      <c r="CI41" s="240"/>
      <c r="CJ41" s="240"/>
      <c r="CK41" s="240"/>
      <c r="CL41" s="240"/>
      <c r="CM41" s="240"/>
      <c r="CN41" s="240"/>
      <c r="CO41" s="240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8"/>
    </row>
    <row r="42" spans="1:141" s="26" customFormat="1" ht="12.75">
      <c r="A42" s="128" t="s">
        <v>139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241"/>
      <c r="X42" s="241"/>
      <c r="Y42" s="241"/>
      <c r="Z42" s="241"/>
      <c r="AA42" s="241"/>
      <c r="AB42" s="241"/>
      <c r="AC42" s="241"/>
      <c r="AD42" s="241"/>
      <c r="AE42" s="241"/>
      <c r="AF42" s="241"/>
      <c r="AG42" s="241"/>
      <c r="AH42" s="241"/>
      <c r="AI42" s="241"/>
      <c r="AJ42" s="241"/>
      <c r="AK42" s="241"/>
      <c r="AL42" s="240"/>
      <c r="AM42" s="240"/>
      <c r="AN42" s="240"/>
      <c r="AO42" s="240"/>
      <c r="AP42" s="240"/>
      <c r="AQ42" s="240"/>
      <c r="AR42" s="240"/>
      <c r="AS42" s="240"/>
      <c r="AT42" s="241"/>
      <c r="AU42" s="241"/>
      <c r="AV42" s="241"/>
      <c r="AW42" s="241"/>
      <c r="AX42" s="244"/>
      <c r="AY42" s="93" t="s">
        <v>429</v>
      </c>
      <c r="AZ42" s="94"/>
      <c r="BA42" s="94"/>
      <c r="BB42" s="94"/>
      <c r="BC42" s="94"/>
      <c r="BD42" s="237"/>
      <c r="BE42" s="237"/>
      <c r="BF42" s="237"/>
      <c r="BG42" s="237"/>
      <c r="BH42" s="237"/>
      <c r="BI42" s="237"/>
      <c r="BJ42" s="237"/>
      <c r="BK42" s="240"/>
      <c r="BL42" s="240"/>
      <c r="BM42" s="240"/>
      <c r="BN42" s="240"/>
      <c r="BO42" s="240"/>
      <c r="BP42" s="240"/>
      <c r="BQ42" s="240"/>
      <c r="BR42" s="240"/>
      <c r="BS42" s="241"/>
      <c r="BT42" s="241"/>
      <c r="BU42" s="241"/>
      <c r="BV42" s="241"/>
      <c r="BW42" s="241"/>
      <c r="BX42" s="241"/>
      <c r="BY42" s="241"/>
      <c r="BZ42" s="241"/>
      <c r="CA42" s="241"/>
      <c r="CB42" s="241"/>
      <c r="CC42" s="241"/>
      <c r="CD42" s="240"/>
      <c r="CE42" s="240"/>
      <c r="CF42" s="240"/>
      <c r="CG42" s="240"/>
      <c r="CH42" s="240"/>
      <c r="CI42" s="240"/>
      <c r="CJ42" s="240"/>
      <c r="CK42" s="240"/>
      <c r="CL42" s="240"/>
      <c r="CM42" s="240"/>
      <c r="CN42" s="240"/>
      <c r="CO42" s="240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8"/>
    </row>
    <row r="43" spans="1:141" s="26" customFormat="1" ht="12.75">
      <c r="A43" s="107"/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241"/>
      <c r="X43" s="241"/>
      <c r="Y43" s="241"/>
      <c r="Z43" s="241"/>
      <c r="AA43" s="241"/>
      <c r="AB43" s="241"/>
      <c r="AC43" s="241"/>
      <c r="AD43" s="241"/>
      <c r="AE43" s="241"/>
      <c r="AF43" s="241"/>
      <c r="AG43" s="241"/>
      <c r="AH43" s="241"/>
      <c r="AI43" s="241"/>
      <c r="AJ43" s="241"/>
      <c r="AK43" s="241"/>
      <c r="AL43" s="240"/>
      <c r="AM43" s="240"/>
      <c r="AN43" s="240"/>
      <c r="AO43" s="240"/>
      <c r="AP43" s="240"/>
      <c r="AQ43" s="240"/>
      <c r="AR43" s="240"/>
      <c r="AS43" s="240"/>
      <c r="AT43" s="241"/>
      <c r="AU43" s="241"/>
      <c r="AV43" s="241"/>
      <c r="AW43" s="241"/>
      <c r="AX43" s="244"/>
      <c r="AY43" s="93"/>
      <c r="AZ43" s="94"/>
      <c r="BA43" s="94"/>
      <c r="BB43" s="94"/>
      <c r="BC43" s="94"/>
      <c r="BD43" s="237"/>
      <c r="BE43" s="237"/>
      <c r="BF43" s="237"/>
      <c r="BG43" s="237"/>
      <c r="BH43" s="237"/>
      <c r="BI43" s="237"/>
      <c r="BJ43" s="237"/>
      <c r="BK43" s="240"/>
      <c r="BL43" s="240"/>
      <c r="BM43" s="240"/>
      <c r="BN43" s="240"/>
      <c r="BO43" s="240"/>
      <c r="BP43" s="240"/>
      <c r="BQ43" s="240"/>
      <c r="BR43" s="240"/>
      <c r="BS43" s="241"/>
      <c r="BT43" s="241"/>
      <c r="BU43" s="241"/>
      <c r="BV43" s="241"/>
      <c r="BW43" s="241"/>
      <c r="BX43" s="241"/>
      <c r="BY43" s="241"/>
      <c r="BZ43" s="241"/>
      <c r="CA43" s="241"/>
      <c r="CB43" s="241"/>
      <c r="CC43" s="241"/>
      <c r="CD43" s="240"/>
      <c r="CE43" s="240"/>
      <c r="CF43" s="240"/>
      <c r="CG43" s="240"/>
      <c r="CH43" s="240"/>
      <c r="CI43" s="240"/>
      <c r="CJ43" s="240"/>
      <c r="CK43" s="240"/>
      <c r="CL43" s="240"/>
      <c r="CM43" s="240"/>
      <c r="CN43" s="240"/>
      <c r="CO43" s="240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8"/>
    </row>
    <row r="44" spans="1:141" s="26" customFormat="1" ht="15" customHeight="1">
      <c r="A44" s="106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241"/>
      <c r="X44" s="241"/>
      <c r="Y44" s="241"/>
      <c r="Z44" s="241"/>
      <c r="AA44" s="241"/>
      <c r="AB44" s="241"/>
      <c r="AC44" s="241"/>
      <c r="AD44" s="241"/>
      <c r="AE44" s="241"/>
      <c r="AF44" s="241"/>
      <c r="AG44" s="241"/>
      <c r="AH44" s="241"/>
      <c r="AI44" s="241"/>
      <c r="AJ44" s="241"/>
      <c r="AK44" s="241"/>
      <c r="AL44" s="240"/>
      <c r="AM44" s="240"/>
      <c r="AN44" s="240"/>
      <c r="AO44" s="240"/>
      <c r="AP44" s="240"/>
      <c r="AQ44" s="240"/>
      <c r="AR44" s="240"/>
      <c r="AS44" s="240"/>
      <c r="AT44" s="241"/>
      <c r="AU44" s="241"/>
      <c r="AV44" s="241"/>
      <c r="AW44" s="241"/>
      <c r="AX44" s="244"/>
      <c r="AY44" s="93"/>
      <c r="AZ44" s="94"/>
      <c r="BA44" s="94"/>
      <c r="BB44" s="94"/>
      <c r="BC44" s="94"/>
      <c r="BD44" s="237"/>
      <c r="BE44" s="237"/>
      <c r="BF44" s="237"/>
      <c r="BG44" s="237"/>
      <c r="BH44" s="237"/>
      <c r="BI44" s="237"/>
      <c r="BJ44" s="237"/>
      <c r="BK44" s="240"/>
      <c r="BL44" s="240"/>
      <c r="BM44" s="240"/>
      <c r="BN44" s="240"/>
      <c r="BO44" s="240"/>
      <c r="BP44" s="240"/>
      <c r="BQ44" s="240"/>
      <c r="BR44" s="240"/>
      <c r="BS44" s="241"/>
      <c r="BT44" s="241"/>
      <c r="BU44" s="241"/>
      <c r="BV44" s="241"/>
      <c r="BW44" s="241"/>
      <c r="BX44" s="241"/>
      <c r="BY44" s="241"/>
      <c r="BZ44" s="241"/>
      <c r="CA44" s="241"/>
      <c r="CB44" s="241"/>
      <c r="CC44" s="241"/>
      <c r="CD44" s="240"/>
      <c r="CE44" s="240"/>
      <c r="CF44" s="240"/>
      <c r="CG44" s="240"/>
      <c r="CH44" s="240"/>
      <c r="CI44" s="240"/>
      <c r="CJ44" s="240"/>
      <c r="CK44" s="240"/>
      <c r="CL44" s="240"/>
      <c r="CM44" s="240"/>
      <c r="CN44" s="240"/>
      <c r="CO44" s="240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37"/>
      <c r="DS44" s="237"/>
      <c r="DT44" s="237"/>
      <c r="DU44" s="237"/>
      <c r="DV44" s="237"/>
      <c r="DW44" s="237"/>
      <c r="DX44" s="237"/>
      <c r="DY44" s="237"/>
      <c r="DZ44" s="237"/>
      <c r="EA44" s="237"/>
      <c r="EB44" s="237"/>
      <c r="EC44" s="237"/>
      <c r="ED44" s="237"/>
      <c r="EE44" s="237"/>
      <c r="EF44" s="237"/>
      <c r="EG44" s="237"/>
      <c r="EH44" s="237"/>
      <c r="EI44" s="237"/>
      <c r="EJ44" s="237"/>
      <c r="EK44" s="238"/>
    </row>
    <row r="45" spans="1:141" s="26" customFormat="1" ht="15" customHeight="1" thickBot="1">
      <c r="A45" s="137"/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361"/>
      <c r="X45" s="361"/>
      <c r="Y45" s="361"/>
      <c r="Z45" s="361"/>
      <c r="AA45" s="361"/>
      <c r="AB45" s="361"/>
      <c r="AC45" s="361"/>
      <c r="AD45" s="361"/>
      <c r="AE45" s="361"/>
      <c r="AF45" s="361"/>
      <c r="AG45" s="361"/>
      <c r="AH45" s="361"/>
      <c r="AI45" s="361"/>
      <c r="AJ45" s="361"/>
      <c r="AK45" s="361"/>
      <c r="AL45" s="137"/>
      <c r="AM45" s="137"/>
      <c r="AN45" s="137"/>
      <c r="AO45" s="137"/>
      <c r="AP45" s="137"/>
      <c r="AQ45" s="137"/>
      <c r="AR45" s="137"/>
      <c r="AS45" s="137"/>
      <c r="AT45" s="362" t="s">
        <v>42</v>
      </c>
      <c r="AU45" s="362"/>
      <c r="AV45" s="362"/>
      <c r="AW45" s="362"/>
      <c r="AX45" s="362"/>
      <c r="AY45" s="248" t="s">
        <v>46</v>
      </c>
      <c r="AZ45" s="249"/>
      <c r="BA45" s="249"/>
      <c r="BB45" s="249"/>
      <c r="BC45" s="249"/>
      <c r="BD45" s="250"/>
      <c r="BE45" s="250"/>
      <c r="BF45" s="250"/>
      <c r="BG45" s="250"/>
      <c r="BH45" s="250"/>
      <c r="BI45" s="250"/>
      <c r="BJ45" s="250"/>
      <c r="BK45" s="296"/>
      <c r="BL45" s="296"/>
      <c r="BM45" s="296"/>
      <c r="BN45" s="296"/>
      <c r="BO45" s="296"/>
      <c r="BP45" s="296"/>
      <c r="BQ45" s="296"/>
      <c r="BR45" s="296"/>
      <c r="BS45" s="324"/>
      <c r="BT45" s="324"/>
      <c r="BU45" s="324"/>
      <c r="BV45" s="324"/>
      <c r="BW45" s="324"/>
      <c r="BX45" s="324"/>
      <c r="BY45" s="324"/>
      <c r="BZ45" s="324"/>
      <c r="CA45" s="324"/>
      <c r="CB45" s="324"/>
      <c r="CC45" s="324"/>
      <c r="CD45" s="296"/>
      <c r="CE45" s="296"/>
      <c r="CF45" s="296"/>
      <c r="CG45" s="296"/>
      <c r="CH45" s="296"/>
      <c r="CI45" s="296"/>
      <c r="CJ45" s="296"/>
      <c r="CK45" s="296"/>
      <c r="CL45" s="296"/>
      <c r="CM45" s="296"/>
      <c r="CN45" s="296"/>
      <c r="CO45" s="296"/>
      <c r="CP45" s="250"/>
      <c r="CQ45" s="250"/>
      <c r="CR45" s="250"/>
      <c r="CS45" s="250"/>
      <c r="CT45" s="250"/>
      <c r="CU45" s="250"/>
      <c r="CV45" s="250"/>
      <c r="CW45" s="250"/>
      <c r="CX45" s="250"/>
      <c r="CY45" s="250"/>
      <c r="CZ45" s="250"/>
      <c r="DA45" s="250"/>
      <c r="DB45" s="250"/>
      <c r="DC45" s="250"/>
      <c r="DD45" s="250"/>
      <c r="DE45" s="250"/>
      <c r="DF45" s="250"/>
      <c r="DG45" s="250"/>
      <c r="DH45" s="250"/>
      <c r="DI45" s="250"/>
      <c r="DJ45" s="250"/>
      <c r="DK45" s="250"/>
      <c r="DL45" s="250"/>
      <c r="DM45" s="250"/>
      <c r="DN45" s="250"/>
      <c r="DO45" s="250"/>
      <c r="DP45" s="250"/>
      <c r="DQ45" s="250"/>
      <c r="DR45" s="250"/>
      <c r="DS45" s="250"/>
      <c r="DT45" s="250"/>
      <c r="DU45" s="250"/>
      <c r="DV45" s="250"/>
      <c r="DW45" s="250"/>
      <c r="DX45" s="250"/>
      <c r="DY45" s="250"/>
      <c r="DZ45" s="250"/>
      <c r="EA45" s="250"/>
      <c r="EB45" s="250"/>
      <c r="EC45" s="250"/>
      <c r="ED45" s="250"/>
      <c r="EE45" s="250"/>
      <c r="EF45" s="250"/>
      <c r="EG45" s="250"/>
      <c r="EH45" s="250"/>
      <c r="EI45" s="250"/>
      <c r="EJ45" s="250"/>
      <c r="EK45" s="251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EK49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55" t="s">
        <v>542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/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</row>
    <row r="2" spans="1:141" s="23" customFormat="1" ht="8.25"/>
    <row r="3" spans="1:141" s="26" customFormat="1" ht="12.75">
      <c r="A3" s="232" t="s">
        <v>388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141" t="s">
        <v>387</v>
      </c>
      <c r="W3" s="232"/>
      <c r="X3" s="232"/>
      <c r="Y3" s="232"/>
      <c r="Z3" s="232"/>
      <c r="AA3" s="232"/>
      <c r="AB3" s="232"/>
      <c r="AC3" s="232"/>
      <c r="AD3" s="232"/>
      <c r="AE3" s="232"/>
      <c r="AF3" s="232"/>
      <c r="AG3" s="232"/>
      <c r="AH3" s="232"/>
      <c r="AI3" s="154"/>
      <c r="AJ3" s="232" t="s">
        <v>392</v>
      </c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141" t="s">
        <v>22</v>
      </c>
      <c r="AW3" s="232"/>
      <c r="AX3" s="232"/>
      <c r="AY3" s="232"/>
      <c r="AZ3" s="154"/>
      <c r="BA3" s="141" t="s">
        <v>509</v>
      </c>
      <c r="BB3" s="232"/>
      <c r="BC3" s="232"/>
      <c r="BD3" s="232"/>
      <c r="BE3" s="232"/>
      <c r="BF3" s="232"/>
      <c r="BG3" s="154"/>
      <c r="BH3" s="232" t="s">
        <v>511</v>
      </c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2"/>
      <c r="BX3" s="232"/>
      <c r="BY3" s="232"/>
      <c r="BZ3" s="232"/>
      <c r="CA3" s="141" t="s">
        <v>543</v>
      </c>
      <c r="CB3" s="232"/>
      <c r="CC3" s="232"/>
      <c r="CD3" s="232"/>
      <c r="CE3" s="232"/>
      <c r="CF3" s="232"/>
      <c r="CG3" s="154"/>
      <c r="CH3" s="141" t="s">
        <v>513</v>
      </c>
      <c r="CI3" s="232"/>
      <c r="CJ3" s="232"/>
      <c r="CK3" s="232"/>
      <c r="CL3" s="232"/>
      <c r="CM3" s="232"/>
      <c r="CN3" s="232"/>
      <c r="CO3" s="232"/>
      <c r="CP3" s="232"/>
      <c r="CQ3" s="232"/>
      <c r="CR3" s="232"/>
      <c r="CS3" s="232"/>
      <c r="CT3" s="232"/>
      <c r="CU3" s="232"/>
      <c r="CV3" s="232"/>
      <c r="CW3" s="232"/>
      <c r="CX3" s="232"/>
      <c r="CY3" s="232"/>
      <c r="CZ3" s="232"/>
      <c r="DA3" s="232"/>
      <c r="DB3" s="232"/>
      <c r="DC3" s="232"/>
      <c r="DD3" s="232"/>
      <c r="DE3" s="154"/>
      <c r="DF3" s="141" t="s">
        <v>514</v>
      </c>
      <c r="DG3" s="232"/>
      <c r="DH3" s="232"/>
      <c r="DI3" s="232"/>
      <c r="DJ3" s="232"/>
      <c r="DK3" s="232"/>
      <c r="DL3" s="232"/>
      <c r="DM3" s="154"/>
      <c r="DN3" s="232" t="s">
        <v>520</v>
      </c>
      <c r="DO3" s="232"/>
      <c r="DP3" s="232"/>
      <c r="DQ3" s="232"/>
      <c r="DR3" s="232"/>
      <c r="DS3" s="232"/>
      <c r="DT3" s="232"/>
      <c r="DU3" s="232"/>
      <c r="DV3" s="232"/>
      <c r="DW3" s="232"/>
      <c r="DX3" s="232"/>
      <c r="DY3" s="232"/>
      <c r="DZ3" s="232"/>
      <c r="EA3" s="232"/>
      <c r="EB3" s="232"/>
      <c r="EC3" s="154"/>
      <c r="ED3" s="232" t="s">
        <v>522</v>
      </c>
      <c r="EE3" s="232"/>
      <c r="EF3" s="232"/>
      <c r="EG3" s="232"/>
      <c r="EH3" s="232"/>
      <c r="EI3" s="232"/>
      <c r="EJ3" s="232"/>
      <c r="EK3" s="232"/>
    </row>
    <row r="4" spans="1:141" s="26" customFormat="1" ht="12.75">
      <c r="A4" s="235"/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149"/>
      <c r="W4" s="235"/>
      <c r="X4" s="235"/>
      <c r="Y4" s="235"/>
      <c r="Z4" s="235"/>
      <c r="AA4" s="235"/>
      <c r="AB4" s="235"/>
      <c r="AC4" s="235"/>
      <c r="AD4" s="235"/>
      <c r="AE4" s="235"/>
      <c r="AF4" s="235"/>
      <c r="AG4" s="235"/>
      <c r="AH4" s="235"/>
      <c r="AI4" s="153"/>
      <c r="AJ4" s="235"/>
      <c r="AK4" s="235"/>
      <c r="AL4" s="235"/>
      <c r="AM4" s="235"/>
      <c r="AN4" s="235"/>
      <c r="AO4" s="235"/>
      <c r="AP4" s="235"/>
      <c r="AQ4" s="235"/>
      <c r="AR4" s="235"/>
      <c r="AS4" s="235"/>
      <c r="AT4" s="235"/>
      <c r="AU4" s="235"/>
      <c r="AV4" s="149" t="s">
        <v>25</v>
      </c>
      <c r="AW4" s="235"/>
      <c r="AX4" s="235"/>
      <c r="AY4" s="235"/>
      <c r="AZ4" s="153"/>
      <c r="BA4" s="149" t="s">
        <v>510</v>
      </c>
      <c r="BB4" s="235"/>
      <c r="BC4" s="235"/>
      <c r="BD4" s="235"/>
      <c r="BE4" s="235"/>
      <c r="BF4" s="235"/>
      <c r="BG4" s="153"/>
      <c r="BH4" s="235"/>
      <c r="BI4" s="235"/>
      <c r="BJ4" s="235"/>
      <c r="BK4" s="235"/>
      <c r="BL4" s="235"/>
      <c r="BM4" s="235"/>
      <c r="BN4" s="235"/>
      <c r="BO4" s="235"/>
      <c r="BP4" s="235"/>
      <c r="BQ4" s="235"/>
      <c r="BR4" s="235"/>
      <c r="BS4" s="235"/>
      <c r="BT4" s="235"/>
      <c r="BU4" s="235"/>
      <c r="BV4" s="235"/>
      <c r="BW4" s="235"/>
      <c r="BX4" s="235"/>
      <c r="BY4" s="235"/>
      <c r="BZ4" s="235"/>
      <c r="CA4" s="149" t="s">
        <v>544</v>
      </c>
      <c r="CB4" s="235"/>
      <c r="CC4" s="235"/>
      <c r="CD4" s="235"/>
      <c r="CE4" s="235"/>
      <c r="CF4" s="235"/>
      <c r="CG4" s="153"/>
      <c r="CH4" s="149"/>
      <c r="CI4" s="235"/>
      <c r="CJ4" s="235"/>
      <c r="CK4" s="235"/>
      <c r="CL4" s="235"/>
      <c r="CM4" s="235"/>
      <c r="CN4" s="235"/>
      <c r="CO4" s="235"/>
      <c r="CP4" s="235"/>
      <c r="CQ4" s="235"/>
      <c r="CR4" s="235"/>
      <c r="CS4" s="235"/>
      <c r="CT4" s="235"/>
      <c r="CU4" s="235"/>
      <c r="CV4" s="235"/>
      <c r="CW4" s="235"/>
      <c r="CX4" s="235"/>
      <c r="CY4" s="235"/>
      <c r="CZ4" s="235"/>
      <c r="DA4" s="235"/>
      <c r="DB4" s="235"/>
      <c r="DC4" s="235"/>
      <c r="DD4" s="235"/>
      <c r="DE4" s="153"/>
      <c r="DF4" s="149" t="s">
        <v>515</v>
      </c>
      <c r="DG4" s="235"/>
      <c r="DH4" s="235"/>
      <c r="DI4" s="235"/>
      <c r="DJ4" s="235"/>
      <c r="DK4" s="235"/>
      <c r="DL4" s="235"/>
      <c r="DM4" s="153"/>
      <c r="DN4" s="235" t="s">
        <v>546</v>
      </c>
      <c r="DO4" s="235"/>
      <c r="DP4" s="235"/>
      <c r="DQ4" s="235"/>
      <c r="DR4" s="235"/>
      <c r="DS4" s="235"/>
      <c r="DT4" s="235"/>
      <c r="DU4" s="235"/>
      <c r="DV4" s="235"/>
      <c r="DW4" s="235"/>
      <c r="DX4" s="235"/>
      <c r="DY4" s="235"/>
      <c r="DZ4" s="235"/>
      <c r="EA4" s="235"/>
      <c r="EB4" s="235"/>
      <c r="EC4" s="153"/>
      <c r="ED4" s="235" t="s">
        <v>523</v>
      </c>
      <c r="EE4" s="235"/>
      <c r="EF4" s="235"/>
      <c r="EG4" s="235"/>
      <c r="EH4" s="235"/>
      <c r="EI4" s="235"/>
      <c r="EJ4" s="235"/>
      <c r="EK4" s="235"/>
    </row>
    <row r="5" spans="1:141" s="26" customFormat="1" ht="12.75">
      <c r="A5" s="235"/>
      <c r="B5" s="235"/>
      <c r="C5" s="235"/>
      <c r="D5" s="235"/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149"/>
      <c r="W5" s="235"/>
      <c r="X5" s="235"/>
      <c r="Y5" s="235"/>
      <c r="Z5" s="235"/>
      <c r="AA5" s="235"/>
      <c r="AB5" s="235"/>
      <c r="AC5" s="235"/>
      <c r="AD5" s="235"/>
      <c r="AE5" s="235"/>
      <c r="AF5" s="235"/>
      <c r="AG5" s="235"/>
      <c r="AH5" s="235"/>
      <c r="AI5" s="153"/>
      <c r="AJ5" s="235"/>
      <c r="AK5" s="235"/>
      <c r="AL5" s="235"/>
      <c r="AM5" s="235"/>
      <c r="AN5" s="235"/>
      <c r="AO5" s="235"/>
      <c r="AP5" s="235"/>
      <c r="AQ5" s="235"/>
      <c r="AR5" s="235"/>
      <c r="AS5" s="235"/>
      <c r="AT5" s="235"/>
      <c r="AU5" s="235"/>
      <c r="AV5" s="149"/>
      <c r="AW5" s="235"/>
      <c r="AX5" s="235"/>
      <c r="AY5" s="235"/>
      <c r="AZ5" s="153"/>
      <c r="BA5" s="149" t="s">
        <v>504</v>
      </c>
      <c r="BB5" s="235"/>
      <c r="BC5" s="235"/>
      <c r="BD5" s="235"/>
      <c r="BE5" s="235"/>
      <c r="BF5" s="235"/>
      <c r="BG5" s="153"/>
      <c r="BH5" s="235"/>
      <c r="BI5" s="235"/>
      <c r="BJ5" s="235"/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149" t="s">
        <v>545</v>
      </c>
      <c r="CB5" s="235"/>
      <c r="CC5" s="235"/>
      <c r="CD5" s="235"/>
      <c r="CE5" s="235"/>
      <c r="CF5" s="235"/>
      <c r="CG5" s="153"/>
      <c r="CH5" s="152"/>
      <c r="CI5" s="236"/>
      <c r="CJ5" s="236"/>
      <c r="CK5" s="236"/>
      <c r="CL5" s="236"/>
      <c r="CM5" s="236"/>
      <c r="CN5" s="236"/>
      <c r="CO5" s="236"/>
      <c r="CP5" s="236"/>
      <c r="CQ5" s="236"/>
      <c r="CR5" s="236"/>
      <c r="CS5" s="236"/>
      <c r="CT5" s="236"/>
      <c r="CU5" s="236"/>
      <c r="CV5" s="236"/>
      <c r="CW5" s="236"/>
      <c r="CX5" s="236"/>
      <c r="CY5" s="236"/>
      <c r="CZ5" s="236"/>
      <c r="DA5" s="236"/>
      <c r="DB5" s="236"/>
      <c r="DC5" s="236"/>
      <c r="DD5" s="236"/>
      <c r="DE5" s="150"/>
      <c r="DF5" s="149" t="s">
        <v>516</v>
      </c>
      <c r="DG5" s="235"/>
      <c r="DH5" s="235"/>
      <c r="DI5" s="235"/>
      <c r="DJ5" s="235"/>
      <c r="DK5" s="235"/>
      <c r="DL5" s="235"/>
      <c r="DM5" s="153"/>
      <c r="DN5" s="235" t="s">
        <v>504</v>
      </c>
      <c r="DO5" s="235"/>
      <c r="DP5" s="235"/>
      <c r="DQ5" s="235"/>
      <c r="DR5" s="235"/>
      <c r="DS5" s="235"/>
      <c r="DT5" s="235"/>
      <c r="DU5" s="235"/>
      <c r="DV5" s="235"/>
      <c r="DW5" s="235"/>
      <c r="DX5" s="235"/>
      <c r="DY5" s="235"/>
      <c r="DZ5" s="235"/>
      <c r="EA5" s="235"/>
      <c r="EB5" s="235"/>
      <c r="EC5" s="153"/>
      <c r="ED5" s="235" t="s">
        <v>524</v>
      </c>
      <c r="EE5" s="235"/>
      <c r="EF5" s="235"/>
      <c r="EG5" s="235"/>
      <c r="EH5" s="235"/>
      <c r="EI5" s="235"/>
      <c r="EJ5" s="235"/>
      <c r="EK5" s="235"/>
    </row>
    <row r="6" spans="1:141" s="26" customFormat="1" ht="12.75">
      <c r="A6" s="235"/>
      <c r="B6" s="235"/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149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153"/>
      <c r="AJ6" s="141" t="s">
        <v>473</v>
      </c>
      <c r="AK6" s="232"/>
      <c r="AL6" s="232"/>
      <c r="AM6" s="232"/>
      <c r="AN6" s="232"/>
      <c r="AO6" s="232"/>
      <c r="AP6" s="154"/>
      <c r="AQ6" s="141" t="s">
        <v>460</v>
      </c>
      <c r="AR6" s="232"/>
      <c r="AS6" s="232"/>
      <c r="AT6" s="232"/>
      <c r="AU6" s="154"/>
      <c r="AV6" s="149"/>
      <c r="AW6" s="235"/>
      <c r="AX6" s="235"/>
      <c r="AY6" s="235"/>
      <c r="AZ6" s="153"/>
      <c r="BA6" s="149"/>
      <c r="BB6" s="235"/>
      <c r="BC6" s="235"/>
      <c r="BD6" s="235"/>
      <c r="BE6" s="235"/>
      <c r="BF6" s="235"/>
      <c r="BG6" s="153"/>
      <c r="BH6" s="141" t="s">
        <v>473</v>
      </c>
      <c r="BI6" s="232"/>
      <c r="BJ6" s="232"/>
      <c r="BK6" s="232"/>
      <c r="BL6" s="232"/>
      <c r="BM6" s="232"/>
      <c r="BN6" s="232"/>
      <c r="BO6" s="154"/>
      <c r="BP6" s="141" t="s">
        <v>9</v>
      </c>
      <c r="BQ6" s="232"/>
      <c r="BR6" s="232"/>
      <c r="BS6" s="232"/>
      <c r="BT6" s="232"/>
      <c r="BU6" s="154"/>
      <c r="BV6" s="141" t="s">
        <v>460</v>
      </c>
      <c r="BW6" s="232"/>
      <c r="BX6" s="232"/>
      <c r="BY6" s="232"/>
      <c r="BZ6" s="232"/>
      <c r="CA6" s="149" t="s">
        <v>529</v>
      </c>
      <c r="CB6" s="235"/>
      <c r="CC6" s="235"/>
      <c r="CD6" s="235"/>
      <c r="CE6" s="235"/>
      <c r="CF6" s="235"/>
      <c r="CG6" s="153"/>
      <c r="CH6" s="232" t="s">
        <v>530</v>
      </c>
      <c r="CI6" s="232"/>
      <c r="CJ6" s="232"/>
      <c r="CK6" s="232"/>
      <c r="CL6" s="232"/>
      <c r="CM6" s="232"/>
      <c r="CN6" s="232"/>
      <c r="CO6" s="154"/>
      <c r="CP6" s="141" t="s">
        <v>533</v>
      </c>
      <c r="CQ6" s="232"/>
      <c r="CR6" s="232"/>
      <c r="CS6" s="232"/>
      <c r="CT6" s="232"/>
      <c r="CU6" s="232"/>
      <c r="CV6" s="232"/>
      <c r="CW6" s="154"/>
      <c r="CX6" s="141" t="s">
        <v>549</v>
      </c>
      <c r="CY6" s="232"/>
      <c r="CZ6" s="232"/>
      <c r="DA6" s="232"/>
      <c r="DB6" s="232"/>
      <c r="DC6" s="232"/>
      <c r="DD6" s="232"/>
      <c r="DE6" s="154"/>
      <c r="DF6" s="149" t="s">
        <v>547</v>
      </c>
      <c r="DG6" s="235"/>
      <c r="DH6" s="235"/>
      <c r="DI6" s="235"/>
      <c r="DJ6" s="235"/>
      <c r="DK6" s="235"/>
      <c r="DL6" s="235"/>
      <c r="DM6" s="153"/>
      <c r="DN6" s="141" t="s">
        <v>534</v>
      </c>
      <c r="DO6" s="232"/>
      <c r="DP6" s="232"/>
      <c r="DQ6" s="232"/>
      <c r="DR6" s="232"/>
      <c r="DS6" s="232"/>
      <c r="DT6" s="232"/>
      <c r="DU6" s="154"/>
      <c r="DV6" s="141" t="s">
        <v>534</v>
      </c>
      <c r="DW6" s="232"/>
      <c r="DX6" s="232"/>
      <c r="DY6" s="232"/>
      <c r="DZ6" s="232"/>
      <c r="EA6" s="232"/>
      <c r="EB6" s="232"/>
      <c r="EC6" s="154"/>
      <c r="ED6" s="235" t="s">
        <v>398</v>
      </c>
      <c r="EE6" s="235"/>
      <c r="EF6" s="235"/>
      <c r="EG6" s="235"/>
      <c r="EH6" s="235"/>
      <c r="EI6" s="235"/>
      <c r="EJ6" s="235"/>
      <c r="EK6" s="235"/>
    </row>
    <row r="7" spans="1:141" s="26" customFormat="1" ht="12.75">
      <c r="A7" s="235"/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5"/>
      <c r="T7" s="235"/>
      <c r="U7" s="235"/>
      <c r="V7" s="149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153"/>
      <c r="AJ7" s="149" t="s">
        <v>474</v>
      </c>
      <c r="AK7" s="235"/>
      <c r="AL7" s="235"/>
      <c r="AM7" s="235"/>
      <c r="AN7" s="235"/>
      <c r="AO7" s="235"/>
      <c r="AP7" s="153"/>
      <c r="AQ7" s="149" t="s">
        <v>525</v>
      </c>
      <c r="AR7" s="235"/>
      <c r="AS7" s="235"/>
      <c r="AT7" s="235"/>
      <c r="AU7" s="153"/>
      <c r="AV7" s="149"/>
      <c r="AW7" s="235"/>
      <c r="AX7" s="235"/>
      <c r="AY7" s="235"/>
      <c r="AZ7" s="153"/>
      <c r="BA7" s="149"/>
      <c r="BB7" s="235"/>
      <c r="BC7" s="235"/>
      <c r="BD7" s="235"/>
      <c r="BE7" s="235"/>
      <c r="BF7" s="235"/>
      <c r="BG7" s="153"/>
      <c r="BH7" s="149" t="s">
        <v>474</v>
      </c>
      <c r="BI7" s="235"/>
      <c r="BJ7" s="235"/>
      <c r="BK7" s="235"/>
      <c r="BL7" s="235"/>
      <c r="BM7" s="235"/>
      <c r="BN7" s="235"/>
      <c r="BO7" s="153"/>
      <c r="BP7" s="149"/>
      <c r="BQ7" s="235"/>
      <c r="BR7" s="235"/>
      <c r="BS7" s="235"/>
      <c r="BT7" s="235"/>
      <c r="BU7" s="153"/>
      <c r="BV7" s="149" t="s">
        <v>525</v>
      </c>
      <c r="BW7" s="235"/>
      <c r="BX7" s="235"/>
      <c r="BY7" s="235"/>
      <c r="BZ7" s="235"/>
      <c r="CA7" s="149" t="s">
        <v>1166</v>
      </c>
      <c r="CB7" s="235"/>
      <c r="CC7" s="235"/>
      <c r="CD7" s="235"/>
      <c r="CE7" s="235"/>
      <c r="CF7" s="235"/>
      <c r="CG7" s="153"/>
      <c r="CH7" s="235" t="s">
        <v>531</v>
      </c>
      <c r="CI7" s="235"/>
      <c r="CJ7" s="235"/>
      <c r="CK7" s="235"/>
      <c r="CL7" s="235"/>
      <c r="CM7" s="235"/>
      <c r="CN7" s="235"/>
      <c r="CO7" s="153"/>
      <c r="CP7" s="149" t="s">
        <v>886</v>
      </c>
      <c r="CQ7" s="235"/>
      <c r="CR7" s="235"/>
      <c r="CS7" s="235"/>
      <c r="CT7" s="235"/>
      <c r="CU7" s="235"/>
      <c r="CV7" s="235"/>
      <c r="CW7" s="153"/>
      <c r="CX7" s="149" t="s">
        <v>550</v>
      </c>
      <c r="CY7" s="235"/>
      <c r="CZ7" s="235"/>
      <c r="DA7" s="235"/>
      <c r="DB7" s="235"/>
      <c r="DC7" s="235"/>
      <c r="DD7" s="235"/>
      <c r="DE7" s="153"/>
      <c r="DF7" s="149" t="s">
        <v>548</v>
      </c>
      <c r="DG7" s="235"/>
      <c r="DH7" s="235"/>
      <c r="DI7" s="235"/>
      <c r="DJ7" s="235"/>
      <c r="DK7" s="235"/>
      <c r="DL7" s="235"/>
      <c r="DM7" s="153"/>
      <c r="DN7" s="149" t="s">
        <v>535</v>
      </c>
      <c r="DO7" s="235"/>
      <c r="DP7" s="235"/>
      <c r="DQ7" s="235"/>
      <c r="DR7" s="235"/>
      <c r="DS7" s="235"/>
      <c r="DT7" s="235"/>
      <c r="DU7" s="153"/>
      <c r="DV7" s="149" t="s">
        <v>538</v>
      </c>
      <c r="DW7" s="235"/>
      <c r="DX7" s="235"/>
      <c r="DY7" s="235"/>
      <c r="DZ7" s="235"/>
      <c r="EA7" s="235"/>
      <c r="EB7" s="235"/>
      <c r="EC7" s="153"/>
      <c r="ED7" s="235"/>
      <c r="EE7" s="235"/>
      <c r="EF7" s="235"/>
      <c r="EG7" s="235"/>
      <c r="EH7" s="235"/>
      <c r="EI7" s="235"/>
      <c r="EJ7" s="235"/>
      <c r="EK7" s="235"/>
    </row>
    <row r="8" spans="1:141" s="26" customFormat="1" ht="12.75">
      <c r="A8" s="235"/>
      <c r="B8" s="235"/>
      <c r="C8" s="235"/>
      <c r="D8" s="235"/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  <c r="R8" s="235"/>
      <c r="S8" s="235"/>
      <c r="T8" s="235"/>
      <c r="U8" s="235"/>
      <c r="V8" s="149"/>
      <c r="W8" s="235"/>
      <c r="X8" s="235"/>
      <c r="Y8" s="235"/>
      <c r="Z8" s="235"/>
      <c r="AA8" s="235"/>
      <c r="AB8" s="235"/>
      <c r="AC8" s="235"/>
      <c r="AD8" s="235"/>
      <c r="AE8" s="235"/>
      <c r="AF8" s="235"/>
      <c r="AG8" s="235"/>
      <c r="AH8" s="235"/>
      <c r="AI8" s="153"/>
      <c r="AJ8" s="149"/>
      <c r="AK8" s="235"/>
      <c r="AL8" s="235"/>
      <c r="AM8" s="235"/>
      <c r="AN8" s="235"/>
      <c r="AO8" s="235"/>
      <c r="AP8" s="153"/>
      <c r="AQ8" s="149" t="s">
        <v>31</v>
      </c>
      <c r="AR8" s="235"/>
      <c r="AS8" s="235"/>
      <c r="AT8" s="235"/>
      <c r="AU8" s="153"/>
      <c r="AV8" s="149"/>
      <c r="AW8" s="235"/>
      <c r="AX8" s="235"/>
      <c r="AY8" s="235"/>
      <c r="AZ8" s="153"/>
      <c r="BA8" s="149"/>
      <c r="BB8" s="235"/>
      <c r="BC8" s="235"/>
      <c r="BD8" s="235"/>
      <c r="BE8" s="235"/>
      <c r="BF8" s="235"/>
      <c r="BG8" s="153"/>
      <c r="BH8" s="149"/>
      <c r="BI8" s="235"/>
      <c r="BJ8" s="235"/>
      <c r="BK8" s="235"/>
      <c r="BL8" s="235"/>
      <c r="BM8" s="235"/>
      <c r="BN8" s="235"/>
      <c r="BO8" s="153"/>
      <c r="BP8" s="149"/>
      <c r="BQ8" s="235"/>
      <c r="BR8" s="235"/>
      <c r="BS8" s="235"/>
      <c r="BT8" s="235"/>
      <c r="BU8" s="153"/>
      <c r="BV8" s="149" t="s">
        <v>526</v>
      </c>
      <c r="BW8" s="235"/>
      <c r="BX8" s="235"/>
      <c r="BY8" s="235"/>
      <c r="BZ8" s="235"/>
      <c r="CA8" s="149"/>
      <c r="CB8" s="235"/>
      <c r="CC8" s="235"/>
      <c r="CD8" s="235"/>
      <c r="CE8" s="235"/>
      <c r="CF8" s="235"/>
      <c r="CG8" s="153"/>
      <c r="CH8" s="235" t="s">
        <v>886</v>
      </c>
      <c r="CI8" s="235"/>
      <c r="CJ8" s="235"/>
      <c r="CK8" s="235"/>
      <c r="CL8" s="235"/>
      <c r="CM8" s="235"/>
      <c r="CN8" s="235"/>
      <c r="CO8" s="153"/>
      <c r="CP8" s="149"/>
      <c r="CQ8" s="235"/>
      <c r="CR8" s="235"/>
      <c r="CS8" s="235"/>
      <c r="CT8" s="235"/>
      <c r="CU8" s="235"/>
      <c r="CV8" s="235"/>
      <c r="CW8" s="153"/>
      <c r="CX8" s="149"/>
      <c r="CY8" s="235"/>
      <c r="CZ8" s="235"/>
      <c r="DA8" s="235"/>
      <c r="DB8" s="235"/>
      <c r="DC8" s="235"/>
      <c r="DD8" s="235"/>
      <c r="DE8" s="153"/>
      <c r="DF8" s="149" t="s">
        <v>504</v>
      </c>
      <c r="DG8" s="235"/>
      <c r="DH8" s="235"/>
      <c r="DI8" s="235"/>
      <c r="DJ8" s="235"/>
      <c r="DK8" s="235"/>
      <c r="DL8" s="235"/>
      <c r="DM8" s="153"/>
      <c r="DN8" s="149" t="s">
        <v>536</v>
      </c>
      <c r="DO8" s="235"/>
      <c r="DP8" s="235"/>
      <c r="DQ8" s="235"/>
      <c r="DR8" s="235"/>
      <c r="DS8" s="235"/>
      <c r="DT8" s="235"/>
      <c r="DU8" s="153"/>
      <c r="DV8" s="149" t="s">
        <v>313</v>
      </c>
      <c r="DW8" s="235"/>
      <c r="DX8" s="235"/>
      <c r="DY8" s="235"/>
      <c r="DZ8" s="235"/>
      <c r="EA8" s="235"/>
      <c r="EB8" s="235"/>
      <c r="EC8" s="153"/>
      <c r="ED8" s="235"/>
      <c r="EE8" s="235"/>
      <c r="EF8" s="235"/>
      <c r="EG8" s="235"/>
      <c r="EH8" s="235"/>
      <c r="EI8" s="235"/>
      <c r="EJ8" s="235"/>
      <c r="EK8" s="235"/>
    </row>
    <row r="9" spans="1:141" s="26" customFormat="1" ht="12.75" customHeight="1">
      <c r="A9" s="236"/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152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150"/>
      <c r="AJ9" s="152"/>
      <c r="AK9" s="236"/>
      <c r="AL9" s="236"/>
      <c r="AM9" s="236"/>
      <c r="AN9" s="236"/>
      <c r="AO9" s="236"/>
      <c r="AP9" s="150"/>
      <c r="AQ9" s="152"/>
      <c r="AR9" s="236"/>
      <c r="AS9" s="236"/>
      <c r="AT9" s="236"/>
      <c r="AU9" s="150"/>
      <c r="AV9" s="152"/>
      <c r="AW9" s="236"/>
      <c r="AX9" s="236"/>
      <c r="AY9" s="236"/>
      <c r="AZ9" s="150"/>
      <c r="BA9" s="152"/>
      <c r="BB9" s="236"/>
      <c r="BC9" s="236"/>
      <c r="BD9" s="236"/>
      <c r="BE9" s="236"/>
      <c r="BF9" s="236"/>
      <c r="BG9" s="150"/>
      <c r="BH9" s="152"/>
      <c r="BI9" s="236"/>
      <c r="BJ9" s="236"/>
      <c r="BK9" s="236"/>
      <c r="BL9" s="236"/>
      <c r="BM9" s="236"/>
      <c r="BN9" s="236"/>
      <c r="BO9" s="150"/>
      <c r="BP9" s="152"/>
      <c r="BQ9" s="236"/>
      <c r="BR9" s="236"/>
      <c r="BS9" s="236"/>
      <c r="BT9" s="236"/>
      <c r="BU9" s="150"/>
      <c r="BV9" s="152"/>
      <c r="BW9" s="236"/>
      <c r="BX9" s="236"/>
      <c r="BY9" s="236"/>
      <c r="BZ9" s="236"/>
      <c r="CA9" s="152"/>
      <c r="CB9" s="236"/>
      <c r="CC9" s="236"/>
      <c r="CD9" s="236"/>
      <c r="CE9" s="236"/>
      <c r="CF9" s="236"/>
      <c r="CG9" s="150"/>
      <c r="CH9" s="236"/>
      <c r="CI9" s="236"/>
      <c r="CJ9" s="236"/>
      <c r="CK9" s="236"/>
      <c r="CL9" s="236"/>
      <c r="CM9" s="236"/>
      <c r="CN9" s="236"/>
      <c r="CO9" s="150"/>
      <c r="CP9" s="152"/>
      <c r="CQ9" s="236"/>
      <c r="CR9" s="236"/>
      <c r="CS9" s="236"/>
      <c r="CT9" s="236"/>
      <c r="CU9" s="236"/>
      <c r="CV9" s="236"/>
      <c r="CW9" s="150"/>
      <c r="CX9" s="152"/>
      <c r="CY9" s="236"/>
      <c r="CZ9" s="236"/>
      <c r="DA9" s="236"/>
      <c r="DB9" s="236"/>
      <c r="DC9" s="236"/>
      <c r="DD9" s="236"/>
      <c r="DE9" s="150"/>
      <c r="DF9" s="152" t="s">
        <v>519</v>
      </c>
      <c r="DG9" s="236"/>
      <c r="DH9" s="236"/>
      <c r="DI9" s="236"/>
      <c r="DJ9" s="236"/>
      <c r="DK9" s="236"/>
      <c r="DL9" s="236"/>
      <c r="DM9" s="150"/>
      <c r="DN9" s="289" t="s">
        <v>537</v>
      </c>
      <c r="DO9" s="96"/>
      <c r="DP9" s="96"/>
      <c r="DQ9" s="96"/>
      <c r="DR9" s="96"/>
      <c r="DS9" s="96"/>
      <c r="DT9" s="96"/>
      <c r="DU9" s="294"/>
      <c r="DV9" s="289" t="s">
        <v>539</v>
      </c>
      <c r="DW9" s="96"/>
      <c r="DX9" s="96"/>
      <c r="DY9" s="96"/>
      <c r="DZ9" s="96"/>
      <c r="EA9" s="96"/>
      <c r="EB9" s="96"/>
      <c r="EC9" s="294"/>
      <c r="ED9" s="236"/>
      <c r="EE9" s="236"/>
      <c r="EF9" s="236"/>
      <c r="EG9" s="236"/>
      <c r="EH9" s="236"/>
      <c r="EI9" s="236"/>
      <c r="EJ9" s="236"/>
      <c r="EK9" s="236"/>
    </row>
    <row r="10" spans="1:141" s="26" customFormat="1" ht="13.5" thickBot="1">
      <c r="A10" s="145">
        <v>1</v>
      </c>
      <c r="B10" s="146"/>
      <c r="C10" s="146"/>
      <c r="D10" s="146"/>
      <c r="E10" s="146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0">
        <v>2</v>
      </c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>
        <v>4</v>
      </c>
      <c r="AK10" s="140"/>
      <c r="AL10" s="140"/>
      <c r="AM10" s="140"/>
      <c r="AN10" s="140"/>
      <c r="AO10" s="140"/>
      <c r="AP10" s="140"/>
      <c r="AQ10" s="140">
        <v>5</v>
      </c>
      <c r="AR10" s="140"/>
      <c r="AS10" s="140"/>
      <c r="AT10" s="140"/>
      <c r="AU10" s="140"/>
      <c r="AV10" s="140">
        <v>6</v>
      </c>
      <c r="AW10" s="140"/>
      <c r="AX10" s="140"/>
      <c r="AY10" s="140"/>
      <c r="AZ10" s="140"/>
      <c r="BA10" s="140">
        <v>7</v>
      </c>
      <c r="BB10" s="140"/>
      <c r="BC10" s="140"/>
      <c r="BD10" s="140"/>
      <c r="BE10" s="140"/>
      <c r="BF10" s="140"/>
      <c r="BG10" s="140"/>
      <c r="BH10" s="140">
        <v>8</v>
      </c>
      <c r="BI10" s="140"/>
      <c r="BJ10" s="140"/>
      <c r="BK10" s="140"/>
      <c r="BL10" s="140"/>
      <c r="BM10" s="140"/>
      <c r="BN10" s="140"/>
      <c r="BO10" s="140"/>
      <c r="BP10" s="140">
        <v>9</v>
      </c>
      <c r="BQ10" s="140"/>
      <c r="BR10" s="140"/>
      <c r="BS10" s="140"/>
      <c r="BT10" s="140"/>
      <c r="BU10" s="140"/>
      <c r="BV10" s="140">
        <v>10</v>
      </c>
      <c r="BW10" s="140"/>
      <c r="BX10" s="140"/>
      <c r="BY10" s="140"/>
      <c r="BZ10" s="140"/>
      <c r="CA10" s="148">
        <v>11</v>
      </c>
      <c r="CB10" s="148"/>
      <c r="CC10" s="148"/>
      <c r="CD10" s="148"/>
      <c r="CE10" s="148"/>
      <c r="CF10" s="148"/>
      <c r="CG10" s="148"/>
      <c r="CH10" s="140">
        <v>12</v>
      </c>
      <c r="CI10" s="140"/>
      <c r="CJ10" s="140"/>
      <c r="CK10" s="140"/>
      <c r="CL10" s="140"/>
      <c r="CM10" s="140"/>
      <c r="CN10" s="140"/>
      <c r="CO10" s="140"/>
      <c r="CP10" s="140">
        <v>13</v>
      </c>
      <c r="CQ10" s="140"/>
      <c r="CR10" s="140"/>
      <c r="CS10" s="140"/>
      <c r="CT10" s="140"/>
      <c r="CU10" s="140"/>
      <c r="CV10" s="140"/>
      <c r="CW10" s="140"/>
      <c r="CX10" s="140">
        <v>14</v>
      </c>
      <c r="CY10" s="140"/>
      <c r="CZ10" s="140"/>
      <c r="DA10" s="140"/>
      <c r="DB10" s="140"/>
      <c r="DC10" s="140"/>
      <c r="DD10" s="140"/>
      <c r="DE10" s="140"/>
      <c r="DF10" s="140">
        <v>15</v>
      </c>
      <c r="DG10" s="140"/>
      <c r="DH10" s="140"/>
      <c r="DI10" s="140"/>
      <c r="DJ10" s="140"/>
      <c r="DK10" s="140"/>
      <c r="DL10" s="140"/>
      <c r="DM10" s="140"/>
      <c r="DN10" s="140">
        <v>16</v>
      </c>
      <c r="DO10" s="140"/>
      <c r="DP10" s="140"/>
      <c r="DQ10" s="140"/>
      <c r="DR10" s="140"/>
      <c r="DS10" s="140"/>
      <c r="DT10" s="140"/>
      <c r="DU10" s="140"/>
      <c r="DV10" s="140">
        <v>17</v>
      </c>
      <c r="DW10" s="140"/>
      <c r="DX10" s="140"/>
      <c r="DY10" s="140"/>
      <c r="DZ10" s="140"/>
      <c r="EA10" s="140"/>
      <c r="EB10" s="140"/>
      <c r="EC10" s="140"/>
      <c r="ED10" s="140">
        <v>18</v>
      </c>
      <c r="EE10" s="140"/>
      <c r="EF10" s="140"/>
      <c r="EG10" s="140"/>
      <c r="EH10" s="140"/>
      <c r="EI10" s="140"/>
      <c r="EJ10" s="140"/>
      <c r="EK10" s="141"/>
    </row>
    <row r="11" spans="1:141" s="26" customFormat="1" ht="15" customHeight="1">
      <c r="A11" s="106" t="s">
        <v>417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94" t="s">
        <v>43</v>
      </c>
      <c r="W11" s="94"/>
      <c r="X11" s="94"/>
      <c r="Y11" s="94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253" t="s">
        <v>43</v>
      </c>
      <c r="AK11" s="253"/>
      <c r="AL11" s="253"/>
      <c r="AM11" s="253"/>
      <c r="AN11" s="253"/>
      <c r="AO11" s="253"/>
      <c r="AP11" s="253"/>
      <c r="AQ11" s="94" t="s">
        <v>43</v>
      </c>
      <c r="AR11" s="94"/>
      <c r="AS11" s="94"/>
      <c r="AT11" s="94"/>
      <c r="AU11" s="321"/>
      <c r="AV11" s="90" t="s">
        <v>44</v>
      </c>
      <c r="AW11" s="91"/>
      <c r="AX11" s="91"/>
      <c r="AY11" s="91"/>
      <c r="AZ11" s="91"/>
      <c r="BA11" s="242"/>
      <c r="BB11" s="242"/>
      <c r="BC11" s="242"/>
      <c r="BD11" s="242"/>
      <c r="BE11" s="242"/>
      <c r="BF11" s="242"/>
      <c r="BG11" s="242"/>
      <c r="BH11" s="245"/>
      <c r="BI11" s="245"/>
      <c r="BJ11" s="245"/>
      <c r="BK11" s="245"/>
      <c r="BL11" s="245"/>
      <c r="BM11" s="245"/>
      <c r="BN11" s="245"/>
      <c r="BO11" s="245"/>
      <c r="BP11" s="246"/>
      <c r="BQ11" s="246"/>
      <c r="BR11" s="246"/>
      <c r="BS11" s="246"/>
      <c r="BT11" s="246"/>
      <c r="BU11" s="246"/>
      <c r="BV11" s="246"/>
      <c r="BW11" s="246"/>
      <c r="BX11" s="246"/>
      <c r="BY11" s="246"/>
      <c r="BZ11" s="246"/>
      <c r="CA11" s="242"/>
      <c r="CB11" s="242"/>
      <c r="CC11" s="242"/>
      <c r="CD11" s="242"/>
      <c r="CE11" s="242"/>
      <c r="CF11" s="242"/>
      <c r="CG11" s="242"/>
      <c r="CH11" s="245"/>
      <c r="CI11" s="245"/>
      <c r="CJ11" s="245"/>
      <c r="CK11" s="245"/>
      <c r="CL11" s="245"/>
      <c r="CM11" s="245"/>
      <c r="CN11" s="245"/>
      <c r="CO11" s="245"/>
      <c r="CP11" s="242"/>
      <c r="CQ11" s="242"/>
      <c r="CR11" s="242"/>
      <c r="CS11" s="242"/>
      <c r="CT11" s="242"/>
      <c r="CU11" s="242"/>
      <c r="CV11" s="242"/>
      <c r="CW11" s="242"/>
      <c r="CX11" s="242"/>
      <c r="CY11" s="242"/>
      <c r="CZ11" s="242"/>
      <c r="DA11" s="242"/>
      <c r="DB11" s="242"/>
      <c r="DC11" s="242"/>
      <c r="DD11" s="242"/>
      <c r="DE11" s="242"/>
      <c r="DF11" s="242"/>
      <c r="DG11" s="242"/>
      <c r="DH11" s="242"/>
      <c r="DI11" s="242"/>
      <c r="DJ11" s="242"/>
      <c r="DK11" s="242"/>
      <c r="DL11" s="242"/>
      <c r="DM11" s="242"/>
      <c r="DN11" s="242"/>
      <c r="DO11" s="242"/>
      <c r="DP11" s="242"/>
      <c r="DQ11" s="242"/>
      <c r="DR11" s="242"/>
      <c r="DS11" s="242"/>
      <c r="DT11" s="242"/>
      <c r="DU11" s="242"/>
      <c r="DV11" s="242"/>
      <c r="DW11" s="242"/>
      <c r="DX11" s="242"/>
      <c r="DY11" s="242"/>
      <c r="DZ11" s="242"/>
      <c r="EA11" s="242"/>
      <c r="EB11" s="242"/>
      <c r="EC11" s="242"/>
      <c r="ED11" s="242"/>
      <c r="EE11" s="242"/>
      <c r="EF11" s="242"/>
      <c r="EG11" s="242"/>
      <c r="EH11" s="242"/>
      <c r="EI11" s="242"/>
      <c r="EJ11" s="242"/>
      <c r="EK11" s="243"/>
    </row>
    <row r="12" spans="1:141" s="26" customFormat="1" ht="12.75">
      <c r="A12" s="128" t="s">
        <v>139</v>
      </c>
      <c r="B12" s="128"/>
      <c r="C12" s="128"/>
      <c r="D12" s="128"/>
      <c r="E12" s="128"/>
      <c r="F12" s="128"/>
      <c r="G12" s="128"/>
      <c r="H12" s="128"/>
      <c r="I12" s="128"/>
      <c r="J12" s="128"/>
      <c r="K12" s="128"/>
      <c r="L12" s="128"/>
      <c r="M12" s="128"/>
      <c r="N12" s="128"/>
      <c r="O12" s="128"/>
      <c r="P12" s="128"/>
      <c r="Q12" s="128"/>
      <c r="R12" s="128"/>
      <c r="S12" s="128"/>
      <c r="T12" s="128"/>
      <c r="U12" s="128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0"/>
      <c r="AK12" s="240"/>
      <c r="AL12" s="240"/>
      <c r="AM12" s="240"/>
      <c r="AN12" s="240"/>
      <c r="AO12" s="240"/>
      <c r="AP12" s="240"/>
      <c r="AQ12" s="241"/>
      <c r="AR12" s="241"/>
      <c r="AS12" s="241"/>
      <c r="AT12" s="241"/>
      <c r="AU12" s="244"/>
      <c r="AV12" s="93" t="s">
        <v>425</v>
      </c>
      <c r="AW12" s="94"/>
      <c r="AX12" s="94"/>
      <c r="AY12" s="94"/>
      <c r="AZ12" s="94"/>
      <c r="BA12" s="237"/>
      <c r="BB12" s="237"/>
      <c r="BC12" s="237"/>
      <c r="BD12" s="237"/>
      <c r="BE12" s="237"/>
      <c r="BF12" s="237"/>
      <c r="BG12" s="237"/>
      <c r="BH12" s="240"/>
      <c r="BI12" s="240"/>
      <c r="BJ12" s="240"/>
      <c r="BK12" s="240"/>
      <c r="BL12" s="240"/>
      <c r="BM12" s="240"/>
      <c r="BN12" s="240"/>
      <c r="BO12" s="240"/>
      <c r="BP12" s="241"/>
      <c r="BQ12" s="241"/>
      <c r="BR12" s="241"/>
      <c r="BS12" s="241"/>
      <c r="BT12" s="241"/>
      <c r="BU12" s="241"/>
      <c r="BV12" s="241"/>
      <c r="BW12" s="241"/>
      <c r="BX12" s="241"/>
      <c r="BY12" s="241"/>
      <c r="BZ12" s="241"/>
      <c r="CA12" s="237"/>
      <c r="CB12" s="237"/>
      <c r="CC12" s="237"/>
      <c r="CD12" s="237"/>
      <c r="CE12" s="237"/>
      <c r="CF12" s="237"/>
      <c r="CG12" s="237"/>
      <c r="CH12" s="240"/>
      <c r="CI12" s="240"/>
      <c r="CJ12" s="240"/>
      <c r="CK12" s="240"/>
      <c r="CL12" s="240"/>
      <c r="CM12" s="240"/>
      <c r="CN12" s="240"/>
      <c r="CO12" s="240"/>
      <c r="CP12" s="237"/>
      <c r="CQ12" s="237"/>
      <c r="CR12" s="237"/>
      <c r="CS12" s="237"/>
      <c r="CT12" s="237"/>
      <c r="CU12" s="237"/>
      <c r="CV12" s="237"/>
      <c r="CW12" s="237"/>
      <c r="CX12" s="237"/>
      <c r="CY12" s="237"/>
      <c r="CZ12" s="237"/>
      <c r="DA12" s="237"/>
      <c r="DB12" s="237"/>
      <c r="DC12" s="237"/>
      <c r="DD12" s="237"/>
      <c r="DE12" s="237"/>
      <c r="DF12" s="237"/>
      <c r="DG12" s="237"/>
      <c r="DH12" s="237"/>
      <c r="DI12" s="237"/>
      <c r="DJ12" s="237"/>
      <c r="DK12" s="237"/>
      <c r="DL12" s="237"/>
      <c r="DM12" s="237"/>
      <c r="DN12" s="237"/>
      <c r="DO12" s="237"/>
      <c r="DP12" s="237"/>
      <c r="DQ12" s="237"/>
      <c r="DR12" s="237"/>
      <c r="DS12" s="237"/>
      <c r="DT12" s="237"/>
      <c r="DU12" s="237"/>
      <c r="DV12" s="237"/>
      <c r="DW12" s="237"/>
      <c r="DX12" s="237"/>
      <c r="DY12" s="237"/>
      <c r="DZ12" s="237"/>
      <c r="EA12" s="237"/>
      <c r="EB12" s="237"/>
      <c r="EC12" s="237"/>
      <c r="ED12" s="237"/>
      <c r="EE12" s="237"/>
      <c r="EF12" s="237"/>
      <c r="EG12" s="237"/>
      <c r="EH12" s="237"/>
      <c r="EI12" s="237"/>
      <c r="EJ12" s="237"/>
      <c r="EK12" s="238"/>
    </row>
    <row r="13" spans="1:141" s="26" customFormat="1" ht="12.75">
      <c r="A13" s="107"/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0"/>
      <c r="AK13" s="240"/>
      <c r="AL13" s="240"/>
      <c r="AM13" s="240"/>
      <c r="AN13" s="240"/>
      <c r="AO13" s="240"/>
      <c r="AP13" s="240"/>
      <c r="AQ13" s="241"/>
      <c r="AR13" s="241"/>
      <c r="AS13" s="241"/>
      <c r="AT13" s="241"/>
      <c r="AU13" s="244"/>
      <c r="AV13" s="93"/>
      <c r="AW13" s="94"/>
      <c r="AX13" s="94"/>
      <c r="AY13" s="94"/>
      <c r="AZ13" s="94"/>
      <c r="BA13" s="237"/>
      <c r="BB13" s="237"/>
      <c r="BC13" s="237"/>
      <c r="BD13" s="237"/>
      <c r="BE13" s="237"/>
      <c r="BF13" s="237"/>
      <c r="BG13" s="237"/>
      <c r="BH13" s="240"/>
      <c r="BI13" s="240"/>
      <c r="BJ13" s="240"/>
      <c r="BK13" s="240"/>
      <c r="BL13" s="240"/>
      <c r="BM13" s="240"/>
      <c r="BN13" s="240"/>
      <c r="BO13" s="240"/>
      <c r="BP13" s="241"/>
      <c r="BQ13" s="241"/>
      <c r="BR13" s="241"/>
      <c r="BS13" s="241"/>
      <c r="BT13" s="241"/>
      <c r="BU13" s="241"/>
      <c r="BV13" s="241"/>
      <c r="BW13" s="241"/>
      <c r="BX13" s="241"/>
      <c r="BY13" s="241"/>
      <c r="BZ13" s="241"/>
      <c r="CA13" s="237"/>
      <c r="CB13" s="237"/>
      <c r="CC13" s="237"/>
      <c r="CD13" s="237"/>
      <c r="CE13" s="237"/>
      <c r="CF13" s="237"/>
      <c r="CG13" s="237"/>
      <c r="CH13" s="240"/>
      <c r="CI13" s="240"/>
      <c r="CJ13" s="240"/>
      <c r="CK13" s="240"/>
      <c r="CL13" s="240"/>
      <c r="CM13" s="240"/>
      <c r="CN13" s="240"/>
      <c r="CO13" s="240"/>
      <c r="CP13" s="237"/>
      <c r="CQ13" s="237"/>
      <c r="CR13" s="237"/>
      <c r="CS13" s="237"/>
      <c r="CT13" s="237"/>
      <c r="CU13" s="237"/>
      <c r="CV13" s="237"/>
      <c r="CW13" s="237"/>
      <c r="CX13" s="237"/>
      <c r="CY13" s="237"/>
      <c r="CZ13" s="237"/>
      <c r="DA13" s="237"/>
      <c r="DB13" s="237"/>
      <c r="DC13" s="237"/>
      <c r="DD13" s="237"/>
      <c r="DE13" s="237"/>
      <c r="DF13" s="237"/>
      <c r="DG13" s="237"/>
      <c r="DH13" s="237"/>
      <c r="DI13" s="237"/>
      <c r="DJ13" s="237"/>
      <c r="DK13" s="237"/>
      <c r="DL13" s="237"/>
      <c r="DM13" s="237"/>
      <c r="DN13" s="237"/>
      <c r="DO13" s="237"/>
      <c r="DP13" s="237"/>
      <c r="DQ13" s="237"/>
      <c r="DR13" s="237"/>
      <c r="DS13" s="237"/>
      <c r="DT13" s="237"/>
      <c r="DU13" s="237"/>
      <c r="DV13" s="237"/>
      <c r="DW13" s="237"/>
      <c r="DX13" s="237"/>
      <c r="DY13" s="237"/>
      <c r="DZ13" s="237"/>
      <c r="EA13" s="237"/>
      <c r="EB13" s="237"/>
      <c r="EC13" s="237"/>
      <c r="ED13" s="237"/>
      <c r="EE13" s="237"/>
      <c r="EF13" s="237"/>
      <c r="EG13" s="237"/>
      <c r="EH13" s="237"/>
      <c r="EI13" s="237"/>
      <c r="EJ13" s="237"/>
      <c r="EK13" s="238"/>
    </row>
    <row r="14" spans="1:141" s="26" customFormat="1" ht="15" customHeight="1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0"/>
      <c r="AK14" s="240"/>
      <c r="AL14" s="240"/>
      <c r="AM14" s="240"/>
      <c r="AN14" s="240"/>
      <c r="AO14" s="240"/>
      <c r="AP14" s="240"/>
      <c r="AQ14" s="241"/>
      <c r="AR14" s="241"/>
      <c r="AS14" s="241"/>
      <c r="AT14" s="241"/>
      <c r="AU14" s="244"/>
      <c r="AV14" s="93"/>
      <c r="AW14" s="94"/>
      <c r="AX14" s="94"/>
      <c r="AY14" s="94"/>
      <c r="AZ14" s="94"/>
      <c r="BA14" s="237"/>
      <c r="BB14" s="237"/>
      <c r="BC14" s="237"/>
      <c r="BD14" s="237"/>
      <c r="BE14" s="237"/>
      <c r="BF14" s="237"/>
      <c r="BG14" s="237"/>
      <c r="BH14" s="240"/>
      <c r="BI14" s="240"/>
      <c r="BJ14" s="240"/>
      <c r="BK14" s="240"/>
      <c r="BL14" s="240"/>
      <c r="BM14" s="240"/>
      <c r="BN14" s="240"/>
      <c r="BO14" s="240"/>
      <c r="BP14" s="241"/>
      <c r="BQ14" s="241"/>
      <c r="BR14" s="241"/>
      <c r="BS14" s="241"/>
      <c r="BT14" s="241"/>
      <c r="BU14" s="241"/>
      <c r="BV14" s="241"/>
      <c r="BW14" s="241"/>
      <c r="BX14" s="241"/>
      <c r="BY14" s="241"/>
      <c r="BZ14" s="241"/>
      <c r="CA14" s="237"/>
      <c r="CB14" s="237"/>
      <c r="CC14" s="237"/>
      <c r="CD14" s="237"/>
      <c r="CE14" s="237"/>
      <c r="CF14" s="237"/>
      <c r="CG14" s="237"/>
      <c r="CH14" s="240"/>
      <c r="CI14" s="240"/>
      <c r="CJ14" s="240"/>
      <c r="CK14" s="240"/>
      <c r="CL14" s="240"/>
      <c r="CM14" s="240"/>
      <c r="CN14" s="240"/>
      <c r="CO14" s="240"/>
      <c r="CP14" s="237"/>
      <c r="CQ14" s="237"/>
      <c r="CR14" s="237"/>
      <c r="CS14" s="237"/>
      <c r="CT14" s="237"/>
      <c r="CU14" s="237"/>
      <c r="CV14" s="237"/>
      <c r="CW14" s="237"/>
      <c r="CX14" s="237"/>
      <c r="CY14" s="237"/>
      <c r="CZ14" s="237"/>
      <c r="DA14" s="237"/>
      <c r="DB14" s="237"/>
      <c r="DC14" s="237"/>
      <c r="DD14" s="237"/>
      <c r="DE14" s="237"/>
      <c r="DF14" s="237"/>
      <c r="DG14" s="237"/>
      <c r="DH14" s="237"/>
      <c r="DI14" s="237"/>
      <c r="DJ14" s="237"/>
      <c r="DK14" s="237"/>
      <c r="DL14" s="237"/>
      <c r="DM14" s="237"/>
      <c r="DN14" s="237"/>
      <c r="DO14" s="237"/>
      <c r="DP14" s="237"/>
      <c r="DQ14" s="237"/>
      <c r="DR14" s="237"/>
      <c r="DS14" s="237"/>
      <c r="DT14" s="237"/>
      <c r="DU14" s="237"/>
      <c r="DV14" s="237"/>
      <c r="DW14" s="237"/>
      <c r="DX14" s="237"/>
      <c r="DY14" s="237"/>
      <c r="DZ14" s="237"/>
      <c r="EA14" s="237"/>
      <c r="EB14" s="237"/>
      <c r="EC14" s="237"/>
      <c r="ED14" s="237"/>
      <c r="EE14" s="237"/>
      <c r="EF14" s="237"/>
      <c r="EG14" s="237"/>
      <c r="EH14" s="237"/>
      <c r="EI14" s="237"/>
      <c r="EJ14" s="237"/>
      <c r="EK14" s="238"/>
    </row>
    <row r="15" spans="1:141" s="26" customFormat="1" ht="15" customHeight="1">
      <c r="A15" s="106" t="s">
        <v>418</v>
      </c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94" t="s">
        <v>43</v>
      </c>
      <c r="W15" s="94"/>
      <c r="X15" s="94"/>
      <c r="Y15" s="94"/>
      <c r="Z15" s="94"/>
      <c r="AA15" s="94"/>
      <c r="AB15" s="94"/>
      <c r="AC15" s="94"/>
      <c r="AD15" s="94"/>
      <c r="AE15" s="94"/>
      <c r="AF15" s="94"/>
      <c r="AG15" s="94"/>
      <c r="AH15" s="94"/>
      <c r="AI15" s="94"/>
      <c r="AJ15" s="253" t="s">
        <v>43</v>
      </c>
      <c r="AK15" s="253"/>
      <c r="AL15" s="253"/>
      <c r="AM15" s="253"/>
      <c r="AN15" s="253"/>
      <c r="AO15" s="253"/>
      <c r="AP15" s="253"/>
      <c r="AQ15" s="94" t="s">
        <v>43</v>
      </c>
      <c r="AR15" s="94"/>
      <c r="AS15" s="94"/>
      <c r="AT15" s="94"/>
      <c r="AU15" s="321"/>
      <c r="AV15" s="93" t="s">
        <v>45</v>
      </c>
      <c r="AW15" s="94"/>
      <c r="AX15" s="94"/>
      <c r="AY15" s="94"/>
      <c r="AZ15" s="94"/>
      <c r="BA15" s="237"/>
      <c r="BB15" s="237"/>
      <c r="BC15" s="237"/>
      <c r="BD15" s="237"/>
      <c r="BE15" s="237"/>
      <c r="BF15" s="237"/>
      <c r="BG15" s="237"/>
      <c r="BH15" s="240"/>
      <c r="BI15" s="240"/>
      <c r="BJ15" s="240"/>
      <c r="BK15" s="240"/>
      <c r="BL15" s="240"/>
      <c r="BM15" s="240"/>
      <c r="BN15" s="240"/>
      <c r="BO15" s="240"/>
      <c r="BP15" s="241"/>
      <c r="BQ15" s="241"/>
      <c r="BR15" s="241"/>
      <c r="BS15" s="241"/>
      <c r="BT15" s="241"/>
      <c r="BU15" s="241"/>
      <c r="BV15" s="241"/>
      <c r="BW15" s="241"/>
      <c r="BX15" s="241"/>
      <c r="BY15" s="241"/>
      <c r="BZ15" s="241"/>
      <c r="CA15" s="237"/>
      <c r="CB15" s="237"/>
      <c r="CC15" s="237"/>
      <c r="CD15" s="237"/>
      <c r="CE15" s="237"/>
      <c r="CF15" s="237"/>
      <c r="CG15" s="237"/>
      <c r="CH15" s="240"/>
      <c r="CI15" s="240"/>
      <c r="CJ15" s="240"/>
      <c r="CK15" s="240"/>
      <c r="CL15" s="240"/>
      <c r="CM15" s="240"/>
      <c r="CN15" s="240"/>
      <c r="CO15" s="240"/>
      <c r="CP15" s="237"/>
      <c r="CQ15" s="237"/>
      <c r="CR15" s="237"/>
      <c r="CS15" s="237"/>
      <c r="CT15" s="237"/>
      <c r="CU15" s="237"/>
      <c r="CV15" s="237"/>
      <c r="CW15" s="237"/>
      <c r="CX15" s="237"/>
      <c r="CY15" s="237"/>
      <c r="CZ15" s="237"/>
      <c r="DA15" s="237"/>
      <c r="DB15" s="237"/>
      <c r="DC15" s="237"/>
      <c r="DD15" s="237"/>
      <c r="DE15" s="237"/>
      <c r="DF15" s="237"/>
      <c r="DG15" s="237"/>
      <c r="DH15" s="237"/>
      <c r="DI15" s="237"/>
      <c r="DJ15" s="237"/>
      <c r="DK15" s="237"/>
      <c r="DL15" s="237"/>
      <c r="DM15" s="237"/>
      <c r="DN15" s="237"/>
      <c r="DO15" s="237"/>
      <c r="DP15" s="237"/>
      <c r="DQ15" s="237"/>
      <c r="DR15" s="237"/>
      <c r="DS15" s="237"/>
      <c r="DT15" s="237"/>
      <c r="DU15" s="237"/>
      <c r="DV15" s="237"/>
      <c r="DW15" s="237"/>
      <c r="DX15" s="237"/>
      <c r="DY15" s="237"/>
      <c r="DZ15" s="237"/>
      <c r="EA15" s="237"/>
      <c r="EB15" s="237"/>
      <c r="EC15" s="237"/>
      <c r="ED15" s="237"/>
      <c r="EE15" s="237"/>
      <c r="EF15" s="237"/>
      <c r="EG15" s="237"/>
      <c r="EH15" s="237"/>
      <c r="EI15" s="237"/>
      <c r="EJ15" s="237"/>
      <c r="EK15" s="238"/>
    </row>
    <row r="16" spans="1:141" s="26" customFormat="1" ht="12.75">
      <c r="A16" s="128" t="s">
        <v>139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241"/>
      <c r="W16" s="241"/>
      <c r="X16" s="241"/>
      <c r="Y16" s="241"/>
      <c r="Z16" s="241"/>
      <c r="AA16" s="241"/>
      <c r="AB16" s="241"/>
      <c r="AC16" s="241"/>
      <c r="AD16" s="241"/>
      <c r="AE16" s="241"/>
      <c r="AF16" s="241"/>
      <c r="AG16" s="241"/>
      <c r="AH16" s="241"/>
      <c r="AI16" s="241"/>
      <c r="AJ16" s="240"/>
      <c r="AK16" s="240"/>
      <c r="AL16" s="240"/>
      <c r="AM16" s="240"/>
      <c r="AN16" s="240"/>
      <c r="AO16" s="240"/>
      <c r="AP16" s="240"/>
      <c r="AQ16" s="241"/>
      <c r="AR16" s="241"/>
      <c r="AS16" s="241"/>
      <c r="AT16" s="241"/>
      <c r="AU16" s="244"/>
      <c r="AV16" s="93" t="s">
        <v>426</v>
      </c>
      <c r="AW16" s="94"/>
      <c r="AX16" s="94"/>
      <c r="AY16" s="94"/>
      <c r="AZ16" s="94"/>
      <c r="BA16" s="237"/>
      <c r="BB16" s="237"/>
      <c r="BC16" s="237"/>
      <c r="BD16" s="237"/>
      <c r="BE16" s="237"/>
      <c r="BF16" s="237"/>
      <c r="BG16" s="237"/>
      <c r="BH16" s="240"/>
      <c r="BI16" s="240"/>
      <c r="BJ16" s="240"/>
      <c r="BK16" s="240"/>
      <c r="BL16" s="240"/>
      <c r="BM16" s="240"/>
      <c r="BN16" s="240"/>
      <c r="BO16" s="240"/>
      <c r="BP16" s="241"/>
      <c r="BQ16" s="241"/>
      <c r="BR16" s="241"/>
      <c r="BS16" s="241"/>
      <c r="BT16" s="241"/>
      <c r="BU16" s="241"/>
      <c r="BV16" s="241"/>
      <c r="BW16" s="241"/>
      <c r="BX16" s="241"/>
      <c r="BY16" s="241"/>
      <c r="BZ16" s="241"/>
      <c r="CA16" s="237"/>
      <c r="CB16" s="237"/>
      <c r="CC16" s="237"/>
      <c r="CD16" s="237"/>
      <c r="CE16" s="237"/>
      <c r="CF16" s="237"/>
      <c r="CG16" s="237"/>
      <c r="CH16" s="240"/>
      <c r="CI16" s="240"/>
      <c r="CJ16" s="240"/>
      <c r="CK16" s="240"/>
      <c r="CL16" s="240"/>
      <c r="CM16" s="240"/>
      <c r="CN16" s="240"/>
      <c r="CO16" s="240"/>
      <c r="CP16" s="237"/>
      <c r="CQ16" s="237"/>
      <c r="CR16" s="237"/>
      <c r="CS16" s="237"/>
      <c r="CT16" s="237"/>
      <c r="CU16" s="237"/>
      <c r="CV16" s="237"/>
      <c r="CW16" s="237"/>
      <c r="CX16" s="237"/>
      <c r="CY16" s="237"/>
      <c r="CZ16" s="237"/>
      <c r="DA16" s="237"/>
      <c r="DB16" s="237"/>
      <c r="DC16" s="237"/>
      <c r="DD16" s="237"/>
      <c r="DE16" s="237"/>
      <c r="DF16" s="237"/>
      <c r="DG16" s="237"/>
      <c r="DH16" s="237"/>
      <c r="DI16" s="237"/>
      <c r="DJ16" s="237"/>
      <c r="DK16" s="237"/>
      <c r="DL16" s="237"/>
      <c r="DM16" s="237"/>
      <c r="DN16" s="237"/>
      <c r="DO16" s="237"/>
      <c r="DP16" s="237"/>
      <c r="DQ16" s="237"/>
      <c r="DR16" s="237"/>
      <c r="DS16" s="237"/>
      <c r="DT16" s="237"/>
      <c r="DU16" s="237"/>
      <c r="DV16" s="237"/>
      <c r="DW16" s="237"/>
      <c r="DX16" s="237"/>
      <c r="DY16" s="237"/>
      <c r="DZ16" s="237"/>
      <c r="EA16" s="237"/>
      <c r="EB16" s="237"/>
      <c r="EC16" s="237"/>
      <c r="ED16" s="237"/>
      <c r="EE16" s="237"/>
      <c r="EF16" s="237"/>
      <c r="EG16" s="237"/>
      <c r="EH16" s="237"/>
      <c r="EI16" s="237"/>
      <c r="EJ16" s="237"/>
      <c r="EK16" s="238"/>
    </row>
    <row r="17" spans="1:141" s="26" customFormat="1" ht="12.75">
      <c r="A17" s="107"/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241"/>
      <c r="W17" s="241"/>
      <c r="X17" s="241"/>
      <c r="Y17" s="241"/>
      <c r="Z17" s="241"/>
      <c r="AA17" s="241"/>
      <c r="AB17" s="241"/>
      <c r="AC17" s="241"/>
      <c r="AD17" s="241"/>
      <c r="AE17" s="241"/>
      <c r="AF17" s="241"/>
      <c r="AG17" s="241"/>
      <c r="AH17" s="241"/>
      <c r="AI17" s="241"/>
      <c r="AJ17" s="240"/>
      <c r="AK17" s="240"/>
      <c r="AL17" s="240"/>
      <c r="AM17" s="240"/>
      <c r="AN17" s="240"/>
      <c r="AO17" s="240"/>
      <c r="AP17" s="240"/>
      <c r="AQ17" s="241"/>
      <c r="AR17" s="241"/>
      <c r="AS17" s="241"/>
      <c r="AT17" s="241"/>
      <c r="AU17" s="244"/>
      <c r="AV17" s="93"/>
      <c r="AW17" s="94"/>
      <c r="AX17" s="94"/>
      <c r="AY17" s="94"/>
      <c r="AZ17" s="94"/>
      <c r="BA17" s="237"/>
      <c r="BB17" s="237"/>
      <c r="BC17" s="237"/>
      <c r="BD17" s="237"/>
      <c r="BE17" s="237"/>
      <c r="BF17" s="237"/>
      <c r="BG17" s="237"/>
      <c r="BH17" s="240"/>
      <c r="BI17" s="240"/>
      <c r="BJ17" s="240"/>
      <c r="BK17" s="240"/>
      <c r="BL17" s="240"/>
      <c r="BM17" s="240"/>
      <c r="BN17" s="240"/>
      <c r="BO17" s="240"/>
      <c r="BP17" s="241"/>
      <c r="BQ17" s="241"/>
      <c r="BR17" s="241"/>
      <c r="BS17" s="241"/>
      <c r="BT17" s="241"/>
      <c r="BU17" s="241"/>
      <c r="BV17" s="241"/>
      <c r="BW17" s="241"/>
      <c r="BX17" s="241"/>
      <c r="BY17" s="241"/>
      <c r="BZ17" s="241"/>
      <c r="CA17" s="237"/>
      <c r="CB17" s="237"/>
      <c r="CC17" s="237"/>
      <c r="CD17" s="237"/>
      <c r="CE17" s="237"/>
      <c r="CF17" s="237"/>
      <c r="CG17" s="237"/>
      <c r="CH17" s="240"/>
      <c r="CI17" s="240"/>
      <c r="CJ17" s="240"/>
      <c r="CK17" s="240"/>
      <c r="CL17" s="240"/>
      <c r="CM17" s="240"/>
      <c r="CN17" s="240"/>
      <c r="CO17" s="240"/>
      <c r="CP17" s="237"/>
      <c r="CQ17" s="237"/>
      <c r="CR17" s="237"/>
      <c r="CS17" s="237"/>
      <c r="CT17" s="237"/>
      <c r="CU17" s="237"/>
      <c r="CV17" s="237"/>
      <c r="CW17" s="237"/>
      <c r="CX17" s="237"/>
      <c r="CY17" s="237"/>
      <c r="CZ17" s="237"/>
      <c r="DA17" s="237"/>
      <c r="DB17" s="237"/>
      <c r="DC17" s="237"/>
      <c r="DD17" s="237"/>
      <c r="DE17" s="237"/>
      <c r="DF17" s="237"/>
      <c r="DG17" s="237"/>
      <c r="DH17" s="237"/>
      <c r="DI17" s="237"/>
      <c r="DJ17" s="237"/>
      <c r="DK17" s="237"/>
      <c r="DL17" s="237"/>
      <c r="DM17" s="237"/>
      <c r="DN17" s="237"/>
      <c r="DO17" s="237"/>
      <c r="DP17" s="237"/>
      <c r="DQ17" s="237"/>
      <c r="DR17" s="237"/>
      <c r="DS17" s="237"/>
      <c r="DT17" s="237"/>
      <c r="DU17" s="237"/>
      <c r="DV17" s="237"/>
      <c r="DW17" s="237"/>
      <c r="DX17" s="237"/>
      <c r="DY17" s="237"/>
      <c r="DZ17" s="237"/>
      <c r="EA17" s="237"/>
      <c r="EB17" s="237"/>
      <c r="EC17" s="237"/>
      <c r="ED17" s="237"/>
      <c r="EE17" s="237"/>
      <c r="EF17" s="237"/>
      <c r="EG17" s="237"/>
      <c r="EH17" s="237"/>
      <c r="EI17" s="237"/>
      <c r="EJ17" s="237"/>
      <c r="EK17" s="238"/>
    </row>
    <row r="18" spans="1:141" s="26" customFormat="1" ht="15" customHeight="1">
      <c r="A18" s="106"/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241"/>
      <c r="W18" s="241"/>
      <c r="X18" s="241"/>
      <c r="Y18" s="241"/>
      <c r="Z18" s="241"/>
      <c r="AA18" s="241"/>
      <c r="AB18" s="241"/>
      <c r="AC18" s="241"/>
      <c r="AD18" s="241"/>
      <c r="AE18" s="241"/>
      <c r="AF18" s="241"/>
      <c r="AG18" s="241"/>
      <c r="AH18" s="241"/>
      <c r="AI18" s="241"/>
      <c r="AJ18" s="240"/>
      <c r="AK18" s="240"/>
      <c r="AL18" s="240"/>
      <c r="AM18" s="240"/>
      <c r="AN18" s="240"/>
      <c r="AO18" s="240"/>
      <c r="AP18" s="240"/>
      <c r="AQ18" s="241"/>
      <c r="AR18" s="241"/>
      <c r="AS18" s="241"/>
      <c r="AT18" s="241"/>
      <c r="AU18" s="244"/>
      <c r="AV18" s="93"/>
      <c r="AW18" s="94"/>
      <c r="AX18" s="94"/>
      <c r="AY18" s="94"/>
      <c r="AZ18" s="94"/>
      <c r="BA18" s="237"/>
      <c r="BB18" s="237"/>
      <c r="BC18" s="237"/>
      <c r="BD18" s="237"/>
      <c r="BE18" s="237"/>
      <c r="BF18" s="237"/>
      <c r="BG18" s="237"/>
      <c r="BH18" s="240"/>
      <c r="BI18" s="240"/>
      <c r="BJ18" s="240"/>
      <c r="BK18" s="240"/>
      <c r="BL18" s="240"/>
      <c r="BM18" s="240"/>
      <c r="BN18" s="240"/>
      <c r="BO18" s="240"/>
      <c r="BP18" s="241"/>
      <c r="BQ18" s="241"/>
      <c r="BR18" s="241"/>
      <c r="BS18" s="241"/>
      <c r="BT18" s="241"/>
      <c r="BU18" s="241"/>
      <c r="BV18" s="241"/>
      <c r="BW18" s="241"/>
      <c r="BX18" s="241"/>
      <c r="BY18" s="241"/>
      <c r="BZ18" s="241"/>
      <c r="CA18" s="237"/>
      <c r="CB18" s="237"/>
      <c r="CC18" s="237"/>
      <c r="CD18" s="237"/>
      <c r="CE18" s="237"/>
      <c r="CF18" s="237"/>
      <c r="CG18" s="237"/>
      <c r="CH18" s="240"/>
      <c r="CI18" s="240"/>
      <c r="CJ18" s="240"/>
      <c r="CK18" s="240"/>
      <c r="CL18" s="240"/>
      <c r="CM18" s="240"/>
      <c r="CN18" s="240"/>
      <c r="CO18" s="240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7"/>
      <c r="DD18" s="237"/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238"/>
    </row>
    <row r="19" spans="1:141" s="26" customFormat="1" ht="12.75">
      <c r="A19" s="124" t="s">
        <v>419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94" t="s">
        <v>43</v>
      </c>
      <c r="W19" s="94"/>
      <c r="X19" s="94"/>
      <c r="Y19" s="94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253" t="s">
        <v>43</v>
      </c>
      <c r="AK19" s="253"/>
      <c r="AL19" s="253"/>
      <c r="AM19" s="253"/>
      <c r="AN19" s="253"/>
      <c r="AO19" s="253"/>
      <c r="AP19" s="253"/>
      <c r="AQ19" s="94" t="s">
        <v>43</v>
      </c>
      <c r="AR19" s="94"/>
      <c r="AS19" s="94"/>
      <c r="AT19" s="94"/>
      <c r="AU19" s="321"/>
      <c r="AV19" s="93" t="s">
        <v>174</v>
      </c>
      <c r="AW19" s="94"/>
      <c r="AX19" s="94"/>
      <c r="AY19" s="94"/>
      <c r="AZ19" s="94"/>
      <c r="BA19" s="237"/>
      <c r="BB19" s="237"/>
      <c r="BC19" s="237"/>
      <c r="BD19" s="237"/>
      <c r="BE19" s="237"/>
      <c r="BF19" s="237"/>
      <c r="BG19" s="237"/>
      <c r="BH19" s="240"/>
      <c r="BI19" s="240"/>
      <c r="BJ19" s="240"/>
      <c r="BK19" s="240"/>
      <c r="BL19" s="240"/>
      <c r="BM19" s="240"/>
      <c r="BN19" s="240"/>
      <c r="BO19" s="240"/>
      <c r="BP19" s="241"/>
      <c r="BQ19" s="241"/>
      <c r="BR19" s="241"/>
      <c r="BS19" s="241"/>
      <c r="BT19" s="241"/>
      <c r="BU19" s="241"/>
      <c r="BV19" s="241"/>
      <c r="BW19" s="241"/>
      <c r="BX19" s="241"/>
      <c r="BY19" s="241"/>
      <c r="BZ19" s="241"/>
      <c r="CA19" s="237"/>
      <c r="CB19" s="237"/>
      <c r="CC19" s="237"/>
      <c r="CD19" s="237"/>
      <c r="CE19" s="237"/>
      <c r="CF19" s="237"/>
      <c r="CG19" s="237"/>
      <c r="CH19" s="240"/>
      <c r="CI19" s="240"/>
      <c r="CJ19" s="240"/>
      <c r="CK19" s="240"/>
      <c r="CL19" s="240"/>
      <c r="CM19" s="240"/>
      <c r="CN19" s="240"/>
      <c r="CO19" s="240"/>
      <c r="CP19" s="237"/>
      <c r="CQ19" s="237"/>
      <c r="CR19" s="237"/>
      <c r="CS19" s="237"/>
      <c r="CT19" s="237"/>
      <c r="CU19" s="237"/>
      <c r="CV19" s="237"/>
      <c r="CW19" s="237"/>
      <c r="CX19" s="237"/>
      <c r="CY19" s="237"/>
      <c r="CZ19" s="237"/>
      <c r="DA19" s="237"/>
      <c r="DB19" s="237"/>
      <c r="DC19" s="237"/>
      <c r="DD19" s="237"/>
      <c r="DE19" s="237"/>
      <c r="DF19" s="237"/>
      <c r="DG19" s="237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8"/>
    </row>
    <row r="20" spans="1:141" s="26" customFormat="1" ht="12.75">
      <c r="A20" s="107" t="s">
        <v>420</v>
      </c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94"/>
      <c r="W20" s="94"/>
      <c r="X20" s="94"/>
      <c r="Y20" s="94"/>
      <c r="Z20" s="94"/>
      <c r="AA20" s="94"/>
      <c r="AB20" s="94"/>
      <c r="AC20" s="94"/>
      <c r="AD20" s="94"/>
      <c r="AE20" s="94"/>
      <c r="AF20" s="94"/>
      <c r="AG20" s="94"/>
      <c r="AH20" s="94"/>
      <c r="AI20" s="94"/>
      <c r="AJ20" s="253"/>
      <c r="AK20" s="253"/>
      <c r="AL20" s="253"/>
      <c r="AM20" s="253"/>
      <c r="AN20" s="253"/>
      <c r="AO20" s="253"/>
      <c r="AP20" s="253"/>
      <c r="AQ20" s="94"/>
      <c r="AR20" s="94"/>
      <c r="AS20" s="94"/>
      <c r="AT20" s="94"/>
      <c r="AU20" s="321"/>
      <c r="AV20" s="93"/>
      <c r="AW20" s="94"/>
      <c r="AX20" s="94"/>
      <c r="AY20" s="94"/>
      <c r="AZ20" s="94"/>
      <c r="BA20" s="237"/>
      <c r="BB20" s="237"/>
      <c r="BC20" s="237"/>
      <c r="BD20" s="237"/>
      <c r="BE20" s="237"/>
      <c r="BF20" s="237"/>
      <c r="BG20" s="237"/>
      <c r="BH20" s="240"/>
      <c r="BI20" s="240"/>
      <c r="BJ20" s="240"/>
      <c r="BK20" s="240"/>
      <c r="BL20" s="240"/>
      <c r="BM20" s="240"/>
      <c r="BN20" s="240"/>
      <c r="BO20" s="240"/>
      <c r="BP20" s="241"/>
      <c r="BQ20" s="241"/>
      <c r="BR20" s="241"/>
      <c r="BS20" s="241"/>
      <c r="BT20" s="241"/>
      <c r="BU20" s="241"/>
      <c r="BV20" s="241"/>
      <c r="BW20" s="241"/>
      <c r="BX20" s="241"/>
      <c r="BY20" s="241"/>
      <c r="BZ20" s="241"/>
      <c r="CA20" s="237"/>
      <c r="CB20" s="237"/>
      <c r="CC20" s="237"/>
      <c r="CD20" s="237"/>
      <c r="CE20" s="237"/>
      <c r="CF20" s="237"/>
      <c r="CG20" s="237"/>
      <c r="CH20" s="240"/>
      <c r="CI20" s="240"/>
      <c r="CJ20" s="240"/>
      <c r="CK20" s="240"/>
      <c r="CL20" s="240"/>
      <c r="CM20" s="240"/>
      <c r="CN20" s="240"/>
      <c r="CO20" s="240"/>
      <c r="CP20" s="237"/>
      <c r="CQ20" s="237"/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8"/>
    </row>
    <row r="21" spans="1:141" s="26" customFormat="1" ht="12.75">
      <c r="A21" s="128" t="s">
        <v>139</v>
      </c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241"/>
      <c r="W21" s="241"/>
      <c r="X21" s="241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0"/>
      <c r="AK21" s="240"/>
      <c r="AL21" s="240"/>
      <c r="AM21" s="240"/>
      <c r="AN21" s="240"/>
      <c r="AO21" s="240"/>
      <c r="AP21" s="240"/>
      <c r="AQ21" s="241"/>
      <c r="AR21" s="241"/>
      <c r="AS21" s="241"/>
      <c r="AT21" s="241"/>
      <c r="AU21" s="244"/>
      <c r="AV21" s="93" t="s">
        <v>427</v>
      </c>
      <c r="AW21" s="94"/>
      <c r="AX21" s="94"/>
      <c r="AY21" s="94"/>
      <c r="AZ21" s="94"/>
      <c r="BA21" s="237"/>
      <c r="BB21" s="237"/>
      <c r="BC21" s="237"/>
      <c r="BD21" s="237"/>
      <c r="BE21" s="237"/>
      <c r="BF21" s="237"/>
      <c r="BG21" s="237"/>
      <c r="BH21" s="240"/>
      <c r="BI21" s="240"/>
      <c r="BJ21" s="240"/>
      <c r="BK21" s="240"/>
      <c r="BL21" s="240"/>
      <c r="BM21" s="240"/>
      <c r="BN21" s="240"/>
      <c r="BO21" s="240"/>
      <c r="BP21" s="241"/>
      <c r="BQ21" s="241"/>
      <c r="BR21" s="241"/>
      <c r="BS21" s="241"/>
      <c r="BT21" s="241"/>
      <c r="BU21" s="241"/>
      <c r="BV21" s="241"/>
      <c r="BW21" s="241"/>
      <c r="BX21" s="241"/>
      <c r="BY21" s="241"/>
      <c r="BZ21" s="241"/>
      <c r="CA21" s="237"/>
      <c r="CB21" s="237"/>
      <c r="CC21" s="237"/>
      <c r="CD21" s="237"/>
      <c r="CE21" s="237"/>
      <c r="CF21" s="237"/>
      <c r="CG21" s="237"/>
      <c r="CH21" s="240"/>
      <c r="CI21" s="240"/>
      <c r="CJ21" s="240"/>
      <c r="CK21" s="240"/>
      <c r="CL21" s="240"/>
      <c r="CM21" s="240"/>
      <c r="CN21" s="240"/>
      <c r="CO21" s="240"/>
      <c r="CP21" s="237"/>
      <c r="CQ21" s="237"/>
      <c r="CR21" s="237"/>
      <c r="CS21" s="237"/>
      <c r="CT21" s="237"/>
      <c r="CU21" s="237"/>
      <c r="CV21" s="237"/>
      <c r="CW21" s="237"/>
      <c r="CX21" s="237"/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7"/>
      <c r="EJ21" s="237"/>
      <c r="EK21" s="238"/>
    </row>
    <row r="22" spans="1:141" s="26" customFormat="1" ht="12.75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241"/>
      <c r="W22" s="241"/>
      <c r="X22" s="241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0"/>
      <c r="AK22" s="240"/>
      <c r="AL22" s="240"/>
      <c r="AM22" s="240"/>
      <c r="AN22" s="240"/>
      <c r="AO22" s="240"/>
      <c r="AP22" s="240"/>
      <c r="AQ22" s="241"/>
      <c r="AR22" s="241"/>
      <c r="AS22" s="241"/>
      <c r="AT22" s="241"/>
      <c r="AU22" s="244"/>
      <c r="AV22" s="93"/>
      <c r="AW22" s="94"/>
      <c r="AX22" s="94"/>
      <c r="AY22" s="94"/>
      <c r="AZ22" s="94"/>
      <c r="BA22" s="237"/>
      <c r="BB22" s="237"/>
      <c r="BC22" s="237"/>
      <c r="BD22" s="237"/>
      <c r="BE22" s="237"/>
      <c r="BF22" s="237"/>
      <c r="BG22" s="237"/>
      <c r="BH22" s="240"/>
      <c r="BI22" s="240"/>
      <c r="BJ22" s="240"/>
      <c r="BK22" s="240"/>
      <c r="BL22" s="240"/>
      <c r="BM22" s="240"/>
      <c r="BN22" s="240"/>
      <c r="BO22" s="240"/>
      <c r="BP22" s="241"/>
      <c r="BQ22" s="241"/>
      <c r="BR22" s="241"/>
      <c r="BS22" s="241"/>
      <c r="BT22" s="241"/>
      <c r="BU22" s="241"/>
      <c r="BV22" s="241"/>
      <c r="BW22" s="241"/>
      <c r="BX22" s="241"/>
      <c r="BY22" s="241"/>
      <c r="BZ22" s="241"/>
      <c r="CA22" s="237"/>
      <c r="CB22" s="237"/>
      <c r="CC22" s="237"/>
      <c r="CD22" s="237"/>
      <c r="CE22" s="237"/>
      <c r="CF22" s="237"/>
      <c r="CG22" s="237"/>
      <c r="CH22" s="240"/>
      <c r="CI22" s="240"/>
      <c r="CJ22" s="240"/>
      <c r="CK22" s="240"/>
      <c r="CL22" s="240"/>
      <c r="CM22" s="240"/>
      <c r="CN22" s="240"/>
      <c r="CO22" s="240"/>
      <c r="CP22" s="237"/>
      <c r="CQ22" s="237"/>
      <c r="CR22" s="237"/>
      <c r="CS22" s="237"/>
      <c r="CT22" s="237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7"/>
      <c r="DL22" s="237"/>
      <c r="DM22" s="237"/>
      <c r="DN22" s="237"/>
      <c r="DO22" s="237"/>
      <c r="DP22" s="237"/>
      <c r="DQ22" s="237"/>
      <c r="DR22" s="237"/>
      <c r="DS22" s="237"/>
      <c r="DT22" s="237"/>
      <c r="DU22" s="237"/>
      <c r="DV22" s="237"/>
      <c r="DW22" s="237"/>
      <c r="DX22" s="237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7"/>
      <c r="EJ22" s="237"/>
      <c r="EK22" s="238"/>
    </row>
    <row r="23" spans="1:141" s="26" customFormat="1" ht="15" customHeight="1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241"/>
      <c r="W23" s="241"/>
      <c r="X23" s="241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0"/>
      <c r="AK23" s="240"/>
      <c r="AL23" s="240"/>
      <c r="AM23" s="240"/>
      <c r="AN23" s="240"/>
      <c r="AO23" s="240"/>
      <c r="AP23" s="240"/>
      <c r="AQ23" s="241"/>
      <c r="AR23" s="241"/>
      <c r="AS23" s="241"/>
      <c r="AT23" s="241"/>
      <c r="AU23" s="244"/>
      <c r="AV23" s="93"/>
      <c r="AW23" s="94"/>
      <c r="AX23" s="94"/>
      <c r="AY23" s="94"/>
      <c r="AZ23" s="94"/>
      <c r="BA23" s="237"/>
      <c r="BB23" s="237"/>
      <c r="BC23" s="237"/>
      <c r="BD23" s="237"/>
      <c r="BE23" s="237"/>
      <c r="BF23" s="237"/>
      <c r="BG23" s="237"/>
      <c r="BH23" s="240"/>
      <c r="BI23" s="240"/>
      <c r="BJ23" s="240"/>
      <c r="BK23" s="240"/>
      <c r="BL23" s="240"/>
      <c r="BM23" s="240"/>
      <c r="BN23" s="240"/>
      <c r="BO23" s="240"/>
      <c r="BP23" s="241"/>
      <c r="BQ23" s="241"/>
      <c r="BR23" s="241"/>
      <c r="BS23" s="241"/>
      <c r="BT23" s="241"/>
      <c r="BU23" s="241"/>
      <c r="BV23" s="241"/>
      <c r="BW23" s="241"/>
      <c r="BX23" s="241"/>
      <c r="BY23" s="241"/>
      <c r="BZ23" s="241"/>
      <c r="CA23" s="237"/>
      <c r="CB23" s="237"/>
      <c r="CC23" s="237"/>
      <c r="CD23" s="237"/>
      <c r="CE23" s="237"/>
      <c r="CF23" s="237"/>
      <c r="CG23" s="237"/>
      <c r="CH23" s="240"/>
      <c r="CI23" s="240"/>
      <c r="CJ23" s="240"/>
      <c r="CK23" s="240"/>
      <c r="CL23" s="240"/>
      <c r="CM23" s="240"/>
      <c r="CN23" s="240"/>
      <c r="CO23" s="240"/>
      <c r="CP23" s="237"/>
      <c r="CQ23" s="237"/>
      <c r="CR23" s="237"/>
      <c r="CS23" s="237"/>
      <c r="CT23" s="237"/>
      <c r="CU23" s="237"/>
      <c r="CV23" s="237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26" customFormat="1" ht="12.75">
      <c r="A24" s="124" t="s">
        <v>421</v>
      </c>
      <c r="B24" s="124"/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94" t="s">
        <v>43</v>
      </c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253" t="s">
        <v>43</v>
      </c>
      <c r="AK24" s="253"/>
      <c r="AL24" s="253"/>
      <c r="AM24" s="253"/>
      <c r="AN24" s="253"/>
      <c r="AO24" s="253"/>
      <c r="AP24" s="253"/>
      <c r="AQ24" s="94" t="s">
        <v>43</v>
      </c>
      <c r="AR24" s="94"/>
      <c r="AS24" s="94"/>
      <c r="AT24" s="94"/>
      <c r="AU24" s="321"/>
      <c r="AV24" s="93" t="s">
        <v>166</v>
      </c>
      <c r="AW24" s="94"/>
      <c r="AX24" s="94"/>
      <c r="AY24" s="94"/>
      <c r="AZ24" s="94"/>
      <c r="BA24" s="237"/>
      <c r="BB24" s="237"/>
      <c r="BC24" s="237"/>
      <c r="BD24" s="237"/>
      <c r="BE24" s="237"/>
      <c r="BF24" s="237"/>
      <c r="BG24" s="237"/>
      <c r="BH24" s="240"/>
      <c r="BI24" s="240"/>
      <c r="BJ24" s="240"/>
      <c r="BK24" s="240"/>
      <c r="BL24" s="240"/>
      <c r="BM24" s="240"/>
      <c r="BN24" s="240"/>
      <c r="BO24" s="240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1"/>
      <c r="CA24" s="237"/>
      <c r="CB24" s="237"/>
      <c r="CC24" s="237"/>
      <c r="CD24" s="237"/>
      <c r="CE24" s="237"/>
      <c r="CF24" s="237"/>
      <c r="CG24" s="237"/>
      <c r="CH24" s="240"/>
      <c r="CI24" s="240"/>
      <c r="CJ24" s="240"/>
      <c r="CK24" s="240"/>
      <c r="CL24" s="240"/>
      <c r="CM24" s="240"/>
      <c r="CN24" s="240"/>
      <c r="CO24" s="240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26" customFormat="1" ht="12.75">
      <c r="A25" s="107" t="s">
        <v>422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253"/>
      <c r="AK25" s="253"/>
      <c r="AL25" s="253"/>
      <c r="AM25" s="253"/>
      <c r="AN25" s="253"/>
      <c r="AO25" s="253"/>
      <c r="AP25" s="253"/>
      <c r="AQ25" s="94"/>
      <c r="AR25" s="94"/>
      <c r="AS25" s="94"/>
      <c r="AT25" s="94"/>
      <c r="AU25" s="321"/>
      <c r="AV25" s="93"/>
      <c r="AW25" s="94"/>
      <c r="AX25" s="94"/>
      <c r="AY25" s="94"/>
      <c r="AZ25" s="94"/>
      <c r="BA25" s="237"/>
      <c r="BB25" s="237"/>
      <c r="BC25" s="237"/>
      <c r="BD25" s="237"/>
      <c r="BE25" s="237"/>
      <c r="BF25" s="237"/>
      <c r="BG25" s="237"/>
      <c r="BH25" s="240"/>
      <c r="BI25" s="240"/>
      <c r="BJ25" s="240"/>
      <c r="BK25" s="240"/>
      <c r="BL25" s="240"/>
      <c r="BM25" s="240"/>
      <c r="BN25" s="240"/>
      <c r="BO25" s="240"/>
      <c r="BP25" s="241"/>
      <c r="BQ25" s="241"/>
      <c r="BR25" s="241"/>
      <c r="BS25" s="241"/>
      <c r="BT25" s="241"/>
      <c r="BU25" s="241"/>
      <c r="BV25" s="241"/>
      <c r="BW25" s="241"/>
      <c r="BX25" s="241"/>
      <c r="BY25" s="241"/>
      <c r="BZ25" s="241"/>
      <c r="CA25" s="237"/>
      <c r="CB25" s="237"/>
      <c r="CC25" s="237"/>
      <c r="CD25" s="237"/>
      <c r="CE25" s="237"/>
      <c r="CF25" s="237"/>
      <c r="CG25" s="237"/>
      <c r="CH25" s="240"/>
      <c r="CI25" s="240"/>
      <c r="CJ25" s="240"/>
      <c r="CK25" s="240"/>
      <c r="CL25" s="240"/>
      <c r="CM25" s="240"/>
      <c r="CN25" s="240"/>
      <c r="CO25" s="240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26" customFormat="1" ht="12.75">
      <c r="A26" s="128" t="s">
        <v>139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241"/>
      <c r="W26" s="241"/>
      <c r="X26" s="241"/>
      <c r="Y26" s="241"/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0"/>
      <c r="AK26" s="240"/>
      <c r="AL26" s="240"/>
      <c r="AM26" s="240"/>
      <c r="AN26" s="240"/>
      <c r="AO26" s="240"/>
      <c r="AP26" s="240"/>
      <c r="AQ26" s="241"/>
      <c r="AR26" s="241"/>
      <c r="AS26" s="241"/>
      <c r="AT26" s="241"/>
      <c r="AU26" s="244"/>
      <c r="AV26" s="93" t="s">
        <v>428</v>
      </c>
      <c r="AW26" s="94"/>
      <c r="AX26" s="94"/>
      <c r="AY26" s="94"/>
      <c r="AZ26" s="94"/>
      <c r="BA26" s="237"/>
      <c r="BB26" s="237"/>
      <c r="BC26" s="237"/>
      <c r="BD26" s="237"/>
      <c r="BE26" s="237"/>
      <c r="BF26" s="237"/>
      <c r="BG26" s="237"/>
      <c r="BH26" s="240"/>
      <c r="BI26" s="240"/>
      <c r="BJ26" s="240"/>
      <c r="BK26" s="240"/>
      <c r="BL26" s="240"/>
      <c r="BM26" s="240"/>
      <c r="BN26" s="240"/>
      <c r="BO26" s="240"/>
      <c r="BP26" s="241"/>
      <c r="BQ26" s="241"/>
      <c r="BR26" s="241"/>
      <c r="BS26" s="241"/>
      <c r="BT26" s="241"/>
      <c r="BU26" s="241"/>
      <c r="BV26" s="241"/>
      <c r="BW26" s="241"/>
      <c r="BX26" s="241"/>
      <c r="BY26" s="241"/>
      <c r="BZ26" s="241"/>
      <c r="CA26" s="237"/>
      <c r="CB26" s="237"/>
      <c r="CC26" s="237"/>
      <c r="CD26" s="237"/>
      <c r="CE26" s="237"/>
      <c r="CF26" s="237"/>
      <c r="CG26" s="237"/>
      <c r="CH26" s="240"/>
      <c r="CI26" s="240"/>
      <c r="CJ26" s="240"/>
      <c r="CK26" s="240"/>
      <c r="CL26" s="240"/>
      <c r="CM26" s="240"/>
      <c r="CN26" s="240"/>
      <c r="CO26" s="240"/>
      <c r="CP26" s="237"/>
      <c r="CQ26" s="237"/>
      <c r="CR26" s="237"/>
      <c r="CS26" s="237"/>
      <c r="CT26" s="237"/>
      <c r="CU26" s="237"/>
      <c r="CV26" s="237"/>
      <c r="CW26" s="237"/>
      <c r="CX26" s="237"/>
      <c r="CY26" s="237"/>
      <c r="CZ26" s="237"/>
      <c r="DA26" s="237"/>
      <c r="DB26" s="237"/>
      <c r="DC26" s="237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26" customFormat="1" ht="12.7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241"/>
      <c r="W27" s="241"/>
      <c r="X27" s="241"/>
      <c r="Y27" s="241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0"/>
      <c r="AK27" s="240"/>
      <c r="AL27" s="240"/>
      <c r="AM27" s="240"/>
      <c r="AN27" s="240"/>
      <c r="AO27" s="240"/>
      <c r="AP27" s="240"/>
      <c r="AQ27" s="241"/>
      <c r="AR27" s="241"/>
      <c r="AS27" s="241"/>
      <c r="AT27" s="241"/>
      <c r="AU27" s="244"/>
      <c r="AV27" s="93"/>
      <c r="AW27" s="94"/>
      <c r="AX27" s="94"/>
      <c r="AY27" s="94"/>
      <c r="AZ27" s="94"/>
      <c r="BA27" s="237"/>
      <c r="BB27" s="237"/>
      <c r="BC27" s="237"/>
      <c r="BD27" s="237"/>
      <c r="BE27" s="237"/>
      <c r="BF27" s="237"/>
      <c r="BG27" s="237"/>
      <c r="BH27" s="240"/>
      <c r="BI27" s="240"/>
      <c r="BJ27" s="240"/>
      <c r="BK27" s="240"/>
      <c r="BL27" s="240"/>
      <c r="BM27" s="240"/>
      <c r="BN27" s="240"/>
      <c r="BO27" s="240"/>
      <c r="BP27" s="241"/>
      <c r="BQ27" s="241"/>
      <c r="BR27" s="241"/>
      <c r="BS27" s="241"/>
      <c r="BT27" s="241"/>
      <c r="BU27" s="241"/>
      <c r="BV27" s="241"/>
      <c r="BW27" s="241"/>
      <c r="BX27" s="241"/>
      <c r="BY27" s="241"/>
      <c r="BZ27" s="241"/>
      <c r="CA27" s="237"/>
      <c r="CB27" s="237"/>
      <c r="CC27" s="237"/>
      <c r="CD27" s="237"/>
      <c r="CE27" s="237"/>
      <c r="CF27" s="237"/>
      <c r="CG27" s="237"/>
      <c r="CH27" s="240"/>
      <c r="CI27" s="240"/>
      <c r="CJ27" s="240"/>
      <c r="CK27" s="240"/>
      <c r="CL27" s="240"/>
      <c r="CM27" s="240"/>
      <c r="CN27" s="240"/>
      <c r="CO27" s="240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8"/>
    </row>
    <row r="28" spans="1:141" s="26" customFormat="1" ht="15" customHeight="1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241"/>
      <c r="W28" s="241"/>
      <c r="X28" s="241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0"/>
      <c r="AK28" s="240"/>
      <c r="AL28" s="240"/>
      <c r="AM28" s="240"/>
      <c r="AN28" s="240"/>
      <c r="AO28" s="240"/>
      <c r="AP28" s="240"/>
      <c r="AQ28" s="241"/>
      <c r="AR28" s="241"/>
      <c r="AS28" s="241"/>
      <c r="AT28" s="241"/>
      <c r="AU28" s="244"/>
      <c r="AV28" s="93"/>
      <c r="AW28" s="94"/>
      <c r="AX28" s="94"/>
      <c r="AY28" s="94"/>
      <c r="AZ28" s="94"/>
      <c r="BA28" s="237"/>
      <c r="BB28" s="237"/>
      <c r="BC28" s="237"/>
      <c r="BD28" s="237"/>
      <c r="BE28" s="237"/>
      <c r="BF28" s="237"/>
      <c r="BG28" s="237"/>
      <c r="BH28" s="240"/>
      <c r="BI28" s="240"/>
      <c r="BJ28" s="240"/>
      <c r="BK28" s="240"/>
      <c r="BL28" s="240"/>
      <c r="BM28" s="240"/>
      <c r="BN28" s="240"/>
      <c r="BO28" s="240"/>
      <c r="BP28" s="241"/>
      <c r="BQ28" s="241"/>
      <c r="BR28" s="241"/>
      <c r="BS28" s="241"/>
      <c r="BT28" s="241"/>
      <c r="BU28" s="241"/>
      <c r="BV28" s="241"/>
      <c r="BW28" s="241"/>
      <c r="BX28" s="241"/>
      <c r="BY28" s="241"/>
      <c r="BZ28" s="241"/>
      <c r="CA28" s="237"/>
      <c r="CB28" s="237"/>
      <c r="CC28" s="237"/>
      <c r="CD28" s="237"/>
      <c r="CE28" s="237"/>
      <c r="CF28" s="237"/>
      <c r="CG28" s="237"/>
      <c r="CH28" s="240"/>
      <c r="CI28" s="240"/>
      <c r="CJ28" s="240"/>
      <c r="CK28" s="240"/>
      <c r="CL28" s="240"/>
      <c r="CM28" s="240"/>
      <c r="CN28" s="240"/>
      <c r="CO28" s="240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26" customFormat="1" ht="12.75">
      <c r="A29" s="124" t="s">
        <v>541</v>
      </c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94" t="s">
        <v>43</v>
      </c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253" t="s">
        <v>43</v>
      </c>
      <c r="AK29" s="253"/>
      <c r="AL29" s="253"/>
      <c r="AM29" s="253"/>
      <c r="AN29" s="253"/>
      <c r="AO29" s="253"/>
      <c r="AP29" s="253"/>
      <c r="AQ29" s="94" t="s">
        <v>43</v>
      </c>
      <c r="AR29" s="94"/>
      <c r="AS29" s="94"/>
      <c r="AT29" s="94"/>
      <c r="AU29" s="321"/>
      <c r="AV29" s="93" t="s">
        <v>164</v>
      </c>
      <c r="AW29" s="94"/>
      <c r="AX29" s="94"/>
      <c r="AY29" s="94"/>
      <c r="AZ29" s="94"/>
      <c r="BA29" s="237"/>
      <c r="BB29" s="237"/>
      <c r="BC29" s="237"/>
      <c r="BD29" s="237"/>
      <c r="BE29" s="237"/>
      <c r="BF29" s="237"/>
      <c r="BG29" s="237"/>
      <c r="BH29" s="240"/>
      <c r="BI29" s="240"/>
      <c r="BJ29" s="240"/>
      <c r="BK29" s="240"/>
      <c r="BL29" s="240"/>
      <c r="BM29" s="240"/>
      <c r="BN29" s="240"/>
      <c r="BO29" s="240"/>
      <c r="BP29" s="241"/>
      <c r="BQ29" s="241"/>
      <c r="BR29" s="241"/>
      <c r="BS29" s="241"/>
      <c r="BT29" s="241"/>
      <c r="BU29" s="241"/>
      <c r="BV29" s="241"/>
      <c r="BW29" s="241"/>
      <c r="BX29" s="241"/>
      <c r="BY29" s="241"/>
      <c r="BZ29" s="241"/>
      <c r="CA29" s="237"/>
      <c r="CB29" s="237"/>
      <c r="CC29" s="237"/>
      <c r="CD29" s="237"/>
      <c r="CE29" s="237"/>
      <c r="CF29" s="237"/>
      <c r="CG29" s="237"/>
      <c r="CH29" s="240"/>
      <c r="CI29" s="240"/>
      <c r="CJ29" s="240"/>
      <c r="CK29" s="240"/>
      <c r="CL29" s="240"/>
      <c r="CM29" s="240"/>
      <c r="CN29" s="240"/>
      <c r="CO29" s="240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26" customFormat="1" ht="12.75">
      <c r="A30" s="107" t="s">
        <v>32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253"/>
      <c r="AK30" s="253"/>
      <c r="AL30" s="253"/>
      <c r="AM30" s="253"/>
      <c r="AN30" s="253"/>
      <c r="AO30" s="253"/>
      <c r="AP30" s="253"/>
      <c r="AQ30" s="94"/>
      <c r="AR30" s="94"/>
      <c r="AS30" s="94"/>
      <c r="AT30" s="94"/>
      <c r="AU30" s="321"/>
      <c r="AV30" s="93"/>
      <c r="AW30" s="94"/>
      <c r="AX30" s="94"/>
      <c r="AY30" s="94"/>
      <c r="AZ30" s="94"/>
      <c r="BA30" s="237"/>
      <c r="BB30" s="237"/>
      <c r="BC30" s="237"/>
      <c r="BD30" s="237"/>
      <c r="BE30" s="237"/>
      <c r="BF30" s="237"/>
      <c r="BG30" s="237"/>
      <c r="BH30" s="240"/>
      <c r="BI30" s="240"/>
      <c r="BJ30" s="240"/>
      <c r="BK30" s="240"/>
      <c r="BL30" s="240"/>
      <c r="BM30" s="240"/>
      <c r="BN30" s="240"/>
      <c r="BO30" s="240"/>
      <c r="BP30" s="241"/>
      <c r="BQ30" s="241"/>
      <c r="BR30" s="241"/>
      <c r="BS30" s="241"/>
      <c r="BT30" s="241"/>
      <c r="BU30" s="241"/>
      <c r="BV30" s="241"/>
      <c r="BW30" s="241"/>
      <c r="BX30" s="241"/>
      <c r="BY30" s="241"/>
      <c r="BZ30" s="241"/>
      <c r="CA30" s="237"/>
      <c r="CB30" s="237"/>
      <c r="CC30" s="237"/>
      <c r="CD30" s="237"/>
      <c r="CE30" s="237"/>
      <c r="CF30" s="237"/>
      <c r="CG30" s="237"/>
      <c r="CH30" s="240"/>
      <c r="CI30" s="240"/>
      <c r="CJ30" s="240"/>
      <c r="CK30" s="240"/>
      <c r="CL30" s="240"/>
      <c r="CM30" s="240"/>
      <c r="CN30" s="240"/>
      <c r="CO30" s="240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26" customFormat="1" ht="12.75">
      <c r="A31" s="128" t="s">
        <v>139</v>
      </c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241"/>
      <c r="W31" s="241"/>
      <c r="X31" s="241"/>
      <c r="Y31" s="241"/>
      <c r="Z31" s="241"/>
      <c r="AA31" s="241"/>
      <c r="AB31" s="241"/>
      <c r="AC31" s="241"/>
      <c r="AD31" s="241"/>
      <c r="AE31" s="241"/>
      <c r="AF31" s="241"/>
      <c r="AG31" s="241"/>
      <c r="AH31" s="241"/>
      <c r="AI31" s="241"/>
      <c r="AJ31" s="240"/>
      <c r="AK31" s="240"/>
      <c r="AL31" s="240"/>
      <c r="AM31" s="240"/>
      <c r="AN31" s="240"/>
      <c r="AO31" s="240"/>
      <c r="AP31" s="240"/>
      <c r="AQ31" s="241"/>
      <c r="AR31" s="241"/>
      <c r="AS31" s="241"/>
      <c r="AT31" s="241"/>
      <c r="AU31" s="244"/>
      <c r="AV31" s="93" t="s">
        <v>429</v>
      </c>
      <c r="AW31" s="94"/>
      <c r="AX31" s="94"/>
      <c r="AY31" s="94"/>
      <c r="AZ31" s="94"/>
      <c r="BA31" s="237"/>
      <c r="BB31" s="237"/>
      <c r="BC31" s="237"/>
      <c r="BD31" s="237"/>
      <c r="BE31" s="237"/>
      <c r="BF31" s="237"/>
      <c r="BG31" s="237"/>
      <c r="BH31" s="240"/>
      <c r="BI31" s="240"/>
      <c r="BJ31" s="240"/>
      <c r="BK31" s="240"/>
      <c r="BL31" s="240"/>
      <c r="BM31" s="240"/>
      <c r="BN31" s="240"/>
      <c r="BO31" s="240"/>
      <c r="BP31" s="241"/>
      <c r="BQ31" s="241"/>
      <c r="BR31" s="241"/>
      <c r="BS31" s="241"/>
      <c r="BT31" s="241"/>
      <c r="BU31" s="241"/>
      <c r="BV31" s="241"/>
      <c r="BW31" s="241"/>
      <c r="BX31" s="241"/>
      <c r="BY31" s="241"/>
      <c r="BZ31" s="241"/>
      <c r="CA31" s="237"/>
      <c r="CB31" s="237"/>
      <c r="CC31" s="237"/>
      <c r="CD31" s="237"/>
      <c r="CE31" s="237"/>
      <c r="CF31" s="237"/>
      <c r="CG31" s="237"/>
      <c r="CH31" s="240"/>
      <c r="CI31" s="240"/>
      <c r="CJ31" s="240"/>
      <c r="CK31" s="240"/>
      <c r="CL31" s="240"/>
      <c r="CM31" s="240"/>
      <c r="CN31" s="240"/>
      <c r="CO31" s="240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8"/>
    </row>
    <row r="32" spans="1:141" s="26" customFormat="1" ht="12.75">
      <c r="A32" s="107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241"/>
      <c r="W32" s="241"/>
      <c r="X32" s="241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0"/>
      <c r="AK32" s="240"/>
      <c r="AL32" s="240"/>
      <c r="AM32" s="240"/>
      <c r="AN32" s="240"/>
      <c r="AO32" s="240"/>
      <c r="AP32" s="240"/>
      <c r="AQ32" s="241"/>
      <c r="AR32" s="241"/>
      <c r="AS32" s="241"/>
      <c r="AT32" s="241"/>
      <c r="AU32" s="244"/>
      <c r="AV32" s="93"/>
      <c r="AW32" s="94"/>
      <c r="AX32" s="94"/>
      <c r="AY32" s="94"/>
      <c r="AZ32" s="94"/>
      <c r="BA32" s="237"/>
      <c r="BB32" s="237"/>
      <c r="BC32" s="237"/>
      <c r="BD32" s="237"/>
      <c r="BE32" s="237"/>
      <c r="BF32" s="237"/>
      <c r="BG32" s="237"/>
      <c r="BH32" s="240"/>
      <c r="BI32" s="240"/>
      <c r="BJ32" s="240"/>
      <c r="BK32" s="240"/>
      <c r="BL32" s="240"/>
      <c r="BM32" s="240"/>
      <c r="BN32" s="240"/>
      <c r="BO32" s="240"/>
      <c r="BP32" s="241"/>
      <c r="BQ32" s="241"/>
      <c r="BR32" s="241"/>
      <c r="BS32" s="241"/>
      <c r="BT32" s="241"/>
      <c r="BU32" s="241"/>
      <c r="BV32" s="241"/>
      <c r="BW32" s="241"/>
      <c r="BX32" s="241"/>
      <c r="BY32" s="241"/>
      <c r="BZ32" s="241"/>
      <c r="CA32" s="237"/>
      <c r="CB32" s="237"/>
      <c r="CC32" s="237"/>
      <c r="CD32" s="237"/>
      <c r="CE32" s="237"/>
      <c r="CF32" s="237"/>
      <c r="CG32" s="237"/>
      <c r="CH32" s="240"/>
      <c r="CI32" s="240"/>
      <c r="CJ32" s="240"/>
      <c r="CK32" s="240"/>
      <c r="CL32" s="240"/>
      <c r="CM32" s="240"/>
      <c r="CN32" s="240"/>
      <c r="CO32" s="240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26" customFormat="1" ht="15" customHeight="1">
      <c r="A33" s="106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241"/>
      <c r="W33" s="241"/>
      <c r="X33" s="241"/>
      <c r="Y33" s="241"/>
      <c r="Z33" s="241"/>
      <c r="AA33" s="241"/>
      <c r="AB33" s="241"/>
      <c r="AC33" s="241"/>
      <c r="AD33" s="241"/>
      <c r="AE33" s="241"/>
      <c r="AF33" s="241"/>
      <c r="AG33" s="241"/>
      <c r="AH33" s="241"/>
      <c r="AI33" s="241"/>
      <c r="AJ33" s="240"/>
      <c r="AK33" s="240"/>
      <c r="AL33" s="240"/>
      <c r="AM33" s="240"/>
      <c r="AN33" s="240"/>
      <c r="AO33" s="240"/>
      <c r="AP33" s="240"/>
      <c r="AQ33" s="241"/>
      <c r="AR33" s="241"/>
      <c r="AS33" s="241"/>
      <c r="AT33" s="241"/>
      <c r="AU33" s="244"/>
      <c r="AV33" s="93"/>
      <c r="AW33" s="94"/>
      <c r="AX33" s="94"/>
      <c r="AY33" s="94"/>
      <c r="AZ33" s="94"/>
      <c r="BA33" s="237"/>
      <c r="BB33" s="237"/>
      <c r="BC33" s="237"/>
      <c r="BD33" s="237"/>
      <c r="BE33" s="237"/>
      <c r="BF33" s="237"/>
      <c r="BG33" s="237"/>
      <c r="BH33" s="240"/>
      <c r="BI33" s="240"/>
      <c r="BJ33" s="240"/>
      <c r="BK33" s="240"/>
      <c r="BL33" s="240"/>
      <c r="BM33" s="240"/>
      <c r="BN33" s="240"/>
      <c r="BO33" s="240"/>
      <c r="BP33" s="241"/>
      <c r="BQ33" s="241"/>
      <c r="BR33" s="241"/>
      <c r="BS33" s="241"/>
      <c r="BT33" s="241"/>
      <c r="BU33" s="241"/>
      <c r="BV33" s="241"/>
      <c r="BW33" s="241"/>
      <c r="BX33" s="241"/>
      <c r="BY33" s="241"/>
      <c r="BZ33" s="241"/>
      <c r="CA33" s="237"/>
      <c r="CB33" s="237"/>
      <c r="CC33" s="237"/>
      <c r="CD33" s="237"/>
      <c r="CE33" s="237"/>
      <c r="CF33" s="237"/>
      <c r="CG33" s="237"/>
      <c r="CH33" s="240"/>
      <c r="CI33" s="240"/>
      <c r="CJ33" s="240"/>
      <c r="CK33" s="240"/>
      <c r="CL33" s="240"/>
      <c r="CM33" s="240"/>
      <c r="CN33" s="240"/>
      <c r="CO33" s="240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26" customFormat="1" ht="15" customHeight="1" thickBot="1">
      <c r="A34" s="137"/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361"/>
      <c r="W34" s="361"/>
      <c r="X34" s="361"/>
      <c r="Y34" s="361"/>
      <c r="Z34" s="361"/>
      <c r="AA34" s="361"/>
      <c r="AB34" s="361"/>
      <c r="AC34" s="361"/>
      <c r="AD34" s="361"/>
      <c r="AE34" s="361"/>
      <c r="AF34" s="361"/>
      <c r="AG34" s="361"/>
      <c r="AH34" s="361"/>
      <c r="AI34" s="361"/>
      <c r="AJ34" s="137"/>
      <c r="AK34" s="137"/>
      <c r="AL34" s="137"/>
      <c r="AM34" s="137"/>
      <c r="AN34" s="137"/>
      <c r="AO34" s="137"/>
      <c r="AP34" s="137"/>
      <c r="AQ34" s="362" t="s">
        <v>42</v>
      </c>
      <c r="AR34" s="362"/>
      <c r="AS34" s="362"/>
      <c r="AT34" s="362"/>
      <c r="AU34" s="362"/>
      <c r="AV34" s="248" t="s">
        <v>46</v>
      </c>
      <c r="AW34" s="249"/>
      <c r="AX34" s="249"/>
      <c r="AY34" s="249"/>
      <c r="AZ34" s="249"/>
      <c r="BA34" s="250"/>
      <c r="BB34" s="250"/>
      <c r="BC34" s="250"/>
      <c r="BD34" s="250"/>
      <c r="BE34" s="250"/>
      <c r="BF34" s="250"/>
      <c r="BG34" s="250"/>
      <c r="BH34" s="296"/>
      <c r="BI34" s="296"/>
      <c r="BJ34" s="296"/>
      <c r="BK34" s="296"/>
      <c r="BL34" s="296"/>
      <c r="BM34" s="296"/>
      <c r="BN34" s="296"/>
      <c r="BO34" s="296"/>
      <c r="BP34" s="324"/>
      <c r="BQ34" s="324"/>
      <c r="BR34" s="324"/>
      <c r="BS34" s="324"/>
      <c r="BT34" s="324"/>
      <c r="BU34" s="324"/>
      <c r="BV34" s="324"/>
      <c r="BW34" s="324"/>
      <c r="BX34" s="324"/>
      <c r="BY34" s="324"/>
      <c r="BZ34" s="324"/>
      <c r="CA34" s="250"/>
      <c r="CB34" s="250"/>
      <c r="CC34" s="250"/>
      <c r="CD34" s="250"/>
      <c r="CE34" s="250"/>
      <c r="CF34" s="250"/>
      <c r="CG34" s="250"/>
      <c r="CH34" s="296"/>
      <c r="CI34" s="296"/>
      <c r="CJ34" s="296"/>
      <c r="CK34" s="296"/>
      <c r="CL34" s="296"/>
      <c r="CM34" s="296"/>
      <c r="CN34" s="296"/>
      <c r="CO34" s="296"/>
      <c r="CP34" s="250"/>
      <c r="CQ34" s="250"/>
      <c r="CR34" s="250"/>
      <c r="CS34" s="250"/>
      <c r="CT34" s="250"/>
      <c r="CU34" s="250"/>
      <c r="CV34" s="250"/>
      <c r="CW34" s="250"/>
      <c r="CX34" s="250"/>
      <c r="CY34" s="250"/>
      <c r="CZ34" s="250"/>
      <c r="DA34" s="250"/>
      <c r="DB34" s="250"/>
      <c r="DC34" s="250"/>
      <c r="DD34" s="250"/>
      <c r="DE34" s="250"/>
      <c r="DF34" s="250"/>
      <c r="DG34" s="250"/>
      <c r="DH34" s="250"/>
      <c r="DI34" s="250"/>
      <c r="DJ34" s="250"/>
      <c r="DK34" s="250"/>
      <c r="DL34" s="250"/>
      <c r="DM34" s="250"/>
      <c r="DN34" s="250"/>
      <c r="DO34" s="250"/>
      <c r="DP34" s="250"/>
      <c r="DQ34" s="250"/>
      <c r="DR34" s="250"/>
      <c r="DS34" s="250"/>
      <c r="DT34" s="250"/>
      <c r="DU34" s="250"/>
      <c r="DV34" s="250"/>
      <c r="DW34" s="250"/>
      <c r="DX34" s="250"/>
      <c r="DY34" s="250"/>
      <c r="DZ34" s="250"/>
      <c r="EA34" s="250"/>
      <c r="EB34" s="250"/>
      <c r="EC34" s="250"/>
      <c r="ED34" s="250"/>
      <c r="EE34" s="250"/>
      <c r="EF34" s="250"/>
      <c r="EG34" s="250"/>
      <c r="EH34" s="250"/>
      <c r="EI34" s="250"/>
      <c r="EJ34" s="250"/>
      <c r="EK34" s="251"/>
    </row>
    <row r="37" spans="1:141" s="26" customFormat="1" ht="12.75">
      <c r="A37" s="29" t="s">
        <v>49</v>
      </c>
    </row>
    <row r="38" spans="1:141" s="26" customFormat="1" ht="12.75">
      <c r="A38" s="29" t="s">
        <v>92</v>
      </c>
    </row>
    <row r="39" spans="1:141" s="26" customFormat="1" ht="12.75">
      <c r="A39" s="29" t="s">
        <v>91</v>
      </c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</row>
    <row r="40" spans="1:141" s="25" customFormat="1" ht="10.5">
      <c r="W40" s="105" t="s">
        <v>50</v>
      </c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G40" s="105" t="s">
        <v>51</v>
      </c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5"/>
      <c r="CC40" s="105"/>
      <c r="CD40" s="105"/>
      <c r="CE40" s="105"/>
      <c r="CF40" s="105"/>
      <c r="CG40" s="105"/>
      <c r="CH40" s="105"/>
      <c r="CI40" s="105"/>
      <c r="CJ40" s="105"/>
      <c r="CK40" s="105"/>
      <c r="CL40" s="105"/>
      <c r="CM40" s="105"/>
      <c r="CN40" s="105"/>
      <c r="CQ40" s="105" t="s">
        <v>52</v>
      </c>
      <c r="CR40" s="105"/>
      <c r="CS40" s="105"/>
      <c r="CT40" s="105"/>
      <c r="CU40" s="105"/>
      <c r="CV40" s="105"/>
      <c r="CW40" s="105"/>
      <c r="CX40" s="105"/>
      <c r="CY40" s="105"/>
      <c r="CZ40" s="105"/>
      <c r="DA40" s="105"/>
      <c r="DB40" s="105"/>
      <c r="DC40" s="105"/>
      <c r="DD40" s="105"/>
      <c r="DE40" s="105"/>
      <c r="DF40" s="105"/>
      <c r="DG40" s="105"/>
      <c r="DH40" s="105"/>
      <c r="DI40" s="105"/>
      <c r="DJ40" s="105"/>
      <c r="DK40" s="105"/>
      <c r="DL40" s="105"/>
      <c r="DM40" s="105"/>
      <c r="DN40" s="105"/>
      <c r="DO40" s="105"/>
      <c r="DP40" s="105"/>
      <c r="DQ40" s="105"/>
      <c r="DR40" s="105"/>
      <c r="DS40" s="105"/>
      <c r="DT40" s="105"/>
      <c r="DU40" s="105"/>
      <c r="DV40" s="105"/>
      <c r="DW40" s="105"/>
      <c r="DX40" s="105"/>
    </row>
    <row r="41" spans="1:141" s="25" customFormat="1" ht="3" customHeight="1"/>
    <row r="42" spans="1:141" s="26" customFormat="1" ht="12.75">
      <c r="A42" s="29" t="s">
        <v>53</v>
      </c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Q42" s="103"/>
      <c r="CR42" s="103"/>
      <c r="CS42" s="103"/>
      <c r="CT42" s="103"/>
      <c r="CU42" s="103"/>
      <c r="CV42" s="103"/>
      <c r="CW42" s="103"/>
      <c r="CX42" s="103"/>
      <c r="CY42" s="103"/>
      <c r="CZ42" s="103"/>
      <c r="DA42" s="103"/>
      <c r="DB42" s="103"/>
      <c r="DC42" s="103"/>
      <c r="DD42" s="103"/>
      <c r="DE42" s="103"/>
      <c r="DF42" s="103"/>
      <c r="DG42" s="103"/>
      <c r="DH42" s="103"/>
      <c r="DI42" s="103"/>
      <c r="DJ42" s="103"/>
      <c r="DK42" s="103"/>
      <c r="DL42" s="103"/>
      <c r="DM42" s="103"/>
      <c r="DN42" s="103"/>
      <c r="DO42" s="103"/>
      <c r="DP42" s="103"/>
      <c r="DQ42" s="103"/>
      <c r="DR42" s="103"/>
      <c r="DS42" s="103"/>
      <c r="DT42" s="103"/>
      <c r="DU42" s="103"/>
      <c r="DV42" s="103"/>
      <c r="DW42" s="103"/>
      <c r="DX42" s="103"/>
    </row>
    <row r="43" spans="1:141" s="25" customFormat="1" ht="10.5">
      <c r="W43" s="105" t="s">
        <v>50</v>
      </c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/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G43" s="105" t="s">
        <v>93</v>
      </c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5"/>
      <c r="BZ43" s="105"/>
      <c r="CA43" s="105"/>
      <c r="CB43" s="105"/>
      <c r="CC43" s="105"/>
      <c r="CD43" s="105"/>
      <c r="CE43" s="105"/>
      <c r="CF43" s="105"/>
      <c r="CG43" s="105"/>
      <c r="CH43" s="105"/>
      <c r="CI43" s="105"/>
      <c r="CJ43" s="105"/>
      <c r="CK43" s="105"/>
      <c r="CL43" s="105"/>
      <c r="CM43" s="105"/>
      <c r="CN43" s="105"/>
      <c r="CQ43" s="105" t="s">
        <v>175</v>
      </c>
      <c r="CR43" s="105"/>
      <c r="CS43" s="105"/>
      <c r="CT43" s="105"/>
      <c r="CU43" s="105"/>
      <c r="CV43" s="105"/>
      <c r="CW43" s="105"/>
      <c r="CX43" s="105"/>
      <c r="CY43" s="105"/>
      <c r="CZ43" s="105"/>
      <c r="DA43" s="105"/>
      <c r="DB43" s="105"/>
      <c r="DC43" s="105"/>
      <c r="DD43" s="105"/>
      <c r="DE43" s="105"/>
      <c r="DF43" s="105"/>
      <c r="DG43" s="105"/>
      <c r="DH43" s="105"/>
      <c r="DI43" s="105"/>
      <c r="DJ43" s="105"/>
      <c r="DK43" s="105"/>
      <c r="DL43" s="105"/>
      <c r="DM43" s="105"/>
      <c r="DN43" s="105"/>
      <c r="DO43" s="105"/>
      <c r="DP43" s="105"/>
      <c r="DQ43" s="105"/>
      <c r="DR43" s="105"/>
      <c r="DS43" s="105"/>
      <c r="DT43" s="105"/>
      <c r="DU43" s="105"/>
      <c r="DV43" s="105"/>
      <c r="DW43" s="105"/>
      <c r="DX43" s="105"/>
    </row>
    <row r="44" spans="1:141" s="25" customFormat="1" ht="3" customHeight="1"/>
    <row r="45" spans="1:141" s="26" customFormat="1" ht="12.75">
      <c r="A45" s="24" t="s">
        <v>55</v>
      </c>
      <c r="B45" s="103"/>
      <c r="C45" s="103"/>
      <c r="D45" s="103"/>
      <c r="E45" s="29" t="s">
        <v>56</v>
      </c>
      <c r="G45" s="96"/>
      <c r="H45" s="96"/>
      <c r="I45" s="96"/>
      <c r="J45" s="96"/>
      <c r="K45" s="96"/>
      <c r="L45" s="96"/>
      <c r="M45" s="96"/>
      <c r="N45" s="96"/>
      <c r="O45" s="96"/>
      <c r="P45" s="96"/>
      <c r="Q45" s="96"/>
      <c r="R45" s="97">
        <v>20</v>
      </c>
      <c r="S45" s="97"/>
      <c r="T45" s="97"/>
      <c r="U45" s="98"/>
      <c r="V45" s="98"/>
      <c r="W45" s="98"/>
      <c r="X45" s="29" t="s">
        <v>14</v>
      </c>
    </row>
    <row r="46" spans="1:141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</row>
    <row r="47" spans="1:141" s="3" customFormat="1" ht="13.5" customHeight="1">
      <c r="A47" s="20" t="s">
        <v>551</v>
      </c>
    </row>
    <row r="48" spans="1:141" s="3" customFormat="1" ht="11.25">
      <c r="A48" s="299" t="s">
        <v>552</v>
      </c>
      <c r="B48" s="299"/>
      <c r="C48" s="299"/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299"/>
      <c r="S48" s="299"/>
      <c r="T48" s="299"/>
      <c r="U48" s="299"/>
      <c r="V48" s="299"/>
      <c r="W48" s="299"/>
      <c r="X48" s="299"/>
      <c r="Y48" s="299"/>
      <c r="Z48" s="299"/>
      <c r="AA48" s="299"/>
      <c r="AB48" s="299"/>
      <c r="AC48" s="299"/>
      <c r="AD48" s="299"/>
      <c r="AE48" s="299"/>
      <c r="AF48" s="299"/>
      <c r="AG48" s="299"/>
      <c r="AH48" s="299"/>
      <c r="AI48" s="299"/>
      <c r="AJ48" s="299"/>
      <c r="AK48" s="299"/>
      <c r="AL48" s="299"/>
      <c r="AM48" s="299"/>
      <c r="AN48" s="299"/>
      <c r="AO48" s="299"/>
      <c r="AP48" s="299"/>
      <c r="AQ48" s="299"/>
      <c r="AR48" s="299"/>
      <c r="AS48" s="299"/>
      <c r="AT48" s="299"/>
      <c r="AU48" s="299"/>
      <c r="AV48" s="299"/>
      <c r="AW48" s="299"/>
      <c r="AX48" s="299"/>
      <c r="AY48" s="299"/>
      <c r="AZ48" s="299"/>
      <c r="BA48" s="299"/>
      <c r="BB48" s="299"/>
      <c r="BC48" s="299"/>
      <c r="BD48" s="299"/>
      <c r="BE48" s="299"/>
      <c r="BF48" s="299"/>
      <c r="BG48" s="299"/>
      <c r="BH48" s="299"/>
      <c r="BI48" s="299"/>
      <c r="BJ48" s="299"/>
      <c r="BK48" s="299"/>
      <c r="BL48" s="299"/>
      <c r="BM48" s="299"/>
      <c r="BN48" s="299"/>
      <c r="BO48" s="299"/>
      <c r="BP48" s="299"/>
      <c r="BQ48" s="299"/>
      <c r="BR48" s="299"/>
      <c r="BS48" s="299"/>
      <c r="BT48" s="299"/>
      <c r="BU48" s="299"/>
      <c r="BV48" s="299"/>
      <c r="BW48" s="299"/>
      <c r="BX48" s="299"/>
      <c r="BY48" s="299"/>
      <c r="BZ48" s="299"/>
      <c r="CA48" s="299"/>
      <c r="CB48" s="299"/>
      <c r="CC48" s="299"/>
      <c r="CD48" s="299"/>
      <c r="CE48" s="299"/>
      <c r="CF48" s="299"/>
      <c r="CG48" s="299"/>
      <c r="CH48" s="299"/>
      <c r="CI48" s="299"/>
      <c r="CJ48" s="299"/>
      <c r="CK48" s="299"/>
      <c r="CL48" s="299"/>
      <c r="CM48" s="299"/>
      <c r="CN48" s="299"/>
      <c r="CO48" s="299"/>
      <c r="CP48" s="299"/>
      <c r="CQ48" s="299"/>
      <c r="CR48" s="299"/>
      <c r="CS48" s="299"/>
      <c r="CT48" s="299"/>
      <c r="CU48" s="299"/>
      <c r="CV48" s="299"/>
      <c r="CW48" s="299"/>
      <c r="CX48" s="299"/>
      <c r="CY48" s="299"/>
      <c r="CZ48" s="299"/>
      <c r="DA48" s="299"/>
      <c r="DB48" s="299"/>
      <c r="DC48" s="299"/>
      <c r="DD48" s="299"/>
      <c r="DE48" s="299"/>
      <c r="DF48" s="299"/>
      <c r="DG48" s="299"/>
      <c r="DH48" s="299"/>
      <c r="DI48" s="299"/>
      <c r="DJ48" s="299"/>
      <c r="DK48" s="299"/>
      <c r="DL48" s="299"/>
      <c r="DM48" s="299"/>
      <c r="DN48" s="299"/>
      <c r="DO48" s="299"/>
      <c r="DP48" s="299"/>
      <c r="DQ48" s="299"/>
      <c r="DR48" s="299"/>
      <c r="DS48" s="299"/>
      <c r="DT48" s="299"/>
      <c r="DU48" s="299"/>
      <c r="DV48" s="299"/>
      <c r="DW48" s="299"/>
      <c r="DX48" s="299"/>
      <c r="DY48" s="299"/>
      <c r="DZ48" s="299"/>
      <c r="EA48" s="299"/>
      <c r="EB48" s="299"/>
      <c r="EC48" s="299"/>
      <c r="ED48" s="299"/>
      <c r="EE48" s="299"/>
      <c r="EF48" s="299"/>
      <c r="EG48" s="299"/>
      <c r="EH48" s="299"/>
      <c r="EI48" s="299"/>
      <c r="EJ48" s="299"/>
      <c r="EK48" s="299"/>
    </row>
    <row r="49" spans="1:141" s="3" customFormat="1" ht="11.25">
      <c r="A49" s="299"/>
      <c r="B49" s="299"/>
      <c r="C49" s="299"/>
      <c r="D49" s="299"/>
      <c r="E49" s="299"/>
      <c r="F49" s="299"/>
      <c r="G49" s="299"/>
      <c r="H49" s="299"/>
      <c r="I49" s="299"/>
      <c r="J49" s="299"/>
      <c r="K49" s="299"/>
      <c r="L49" s="299"/>
      <c r="M49" s="299"/>
      <c r="N49" s="299"/>
      <c r="O49" s="299"/>
      <c r="P49" s="299"/>
      <c r="Q49" s="299"/>
      <c r="R49" s="299"/>
      <c r="S49" s="299"/>
      <c r="T49" s="299"/>
      <c r="U49" s="299"/>
      <c r="V49" s="299"/>
      <c r="W49" s="299"/>
      <c r="X49" s="299"/>
      <c r="Y49" s="299"/>
      <c r="Z49" s="299"/>
      <c r="AA49" s="299"/>
      <c r="AB49" s="299"/>
      <c r="AC49" s="299"/>
      <c r="AD49" s="299"/>
      <c r="AE49" s="299"/>
      <c r="AF49" s="299"/>
      <c r="AG49" s="299"/>
      <c r="AH49" s="299"/>
      <c r="AI49" s="299"/>
      <c r="AJ49" s="299"/>
      <c r="AK49" s="299"/>
      <c r="AL49" s="299"/>
      <c r="AM49" s="299"/>
      <c r="AN49" s="299"/>
      <c r="AO49" s="299"/>
      <c r="AP49" s="299"/>
      <c r="AQ49" s="299"/>
      <c r="AR49" s="299"/>
      <c r="AS49" s="299"/>
      <c r="AT49" s="299"/>
      <c r="AU49" s="299"/>
      <c r="AV49" s="299"/>
      <c r="AW49" s="299"/>
      <c r="AX49" s="299"/>
      <c r="AY49" s="299"/>
      <c r="AZ49" s="299"/>
      <c r="BA49" s="299"/>
      <c r="BB49" s="299"/>
      <c r="BC49" s="299"/>
      <c r="BD49" s="299"/>
      <c r="BE49" s="299"/>
      <c r="BF49" s="299"/>
      <c r="BG49" s="299"/>
      <c r="BH49" s="299"/>
      <c r="BI49" s="299"/>
      <c r="BJ49" s="299"/>
      <c r="BK49" s="299"/>
      <c r="BL49" s="299"/>
      <c r="BM49" s="299"/>
      <c r="BN49" s="299"/>
      <c r="BO49" s="299"/>
      <c r="BP49" s="299"/>
      <c r="BQ49" s="299"/>
      <c r="BR49" s="299"/>
      <c r="BS49" s="299"/>
      <c r="BT49" s="299"/>
      <c r="BU49" s="299"/>
      <c r="BV49" s="299"/>
      <c r="BW49" s="299"/>
      <c r="BX49" s="299"/>
      <c r="BY49" s="299"/>
      <c r="BZ49" s="299"/>
      <c r="CA49" s="299"/>
      <c r="CB49" s="299"/>
      <c r="CC49" s="299"/>
      <c r="CD49" s="299"/>
      <c r="CE49" s="299"/>
      <c r="CF49" s="299"/>
      <c r="CG49" s="299"/>
      <c r="CH49" s="299"/>
      <c r="CI49" s="299"/>
      <c r="CJ49" s="299"/>
      <c r="CK49" s="299"/>
      <c r="CL49" s="299"/>
      <c r="CM49" s="299"/>
      <c r="CN49" s="299"/>
      <c r="CO49" s="299"/>
      <c r="CP49" s="299"/>
      <c r="CQ49" s="299"/>
      <c r="CR49" s="299"/>
      <c r="CS49" s="299"/>
      <c r="CT49" s="299"/>
      <c r="CU49" s="299"/>
      <c r="CV49" s="299"/>
      <c r="CW49" s="299"/>
      <c r="CX49" s="299"/>
      <c r="CY49" s="299"/>
      <c r="CZ49" s="299"/>
      <c r="DA49" s="299"/>
      <c r="DB49" s="299"/>
      <c r="DC49" s="299"/>
      <c r="DD49" s="299"/>
      <c r="DE49" s="299"/>
      <c r="DF49" s="299"/>
      <c r="DG49" s="299"/>
      <c r="DH49" s="299"/>
      <c r="DI49" s="299"/>
      <c r="DJ49" s="299"/>
      <c r="DK49" s="299"/>
      <c r="DL49" s="299"/>
      <c r="DM49" s="299"/>
      <c r="DN49" s="299"/>
      <c r="DO49" s="299"/>
      <c r="DP49" s="299"/>
      <c r="DQ49" s="299"/>
      <c r="DR49" s="299"/>
      <c r="DS49" s="299"/>
      <c r="DT49" s="299"/>
      <c r="DU49" s="299"/>
      <c r="DV49" s="299"/>
      <c r="DW49" s="299"/>
      <c r="DX49" s="299"/>
      <c r="DY49" s="299"/>
      <c r="DZ49" s="299"/>
      <c r="EA49" s="299"/>
      <c r="EB49" s="299"/>
      <c r="EC49" s="299"/>
      <c r="ED49" s="299"/>
      <c r="EE49" s="299"/>
      <c r="EF49" s="299"/>
      <c r="EG49" s="299"/>
      <c r="EH49" s="299"/>
      <c r="EI49" s="299"/>
      <c r="EJ49" s="299"/>
      <c r="EK49" s="299"/>
    </row>
  </sheetData>
  <mergeCells count="416"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  <mergeCell ref="CX33:DE33"/>
    <mergeCell ref="DF33:DM33"/>
    <mergeCell ref="DN33:DU33"/>
    <mergeCell ref="BA5:BG5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DV24:EC25"/>
    <mergeCell ref="ED24:EK25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W39:BD39"/>
    <mergeCell ref="BG39:CN39"/>
    <mergeCell ref="CQ39:DX39"/>
    <mergeCell ref="W40:BD40"/>
    <mergeCell ref="BG40:CN40"/>
    <mergeCell ref="CQ40:DX40"/>
    <mergeCell ref="DF5:DM5"/>
    <mergeCell ref="DN5:EC5"/>
    <mergeCell ref="DV33:EC33"/>
    <mergeCell ref="CP33:CW33"/>
    <mergeCell ref="DF31:DM32"/>
    <mergeCell ref="DN31:DU32"/>
    <mergeCell ref="DV31:EC32"/>
    <mergeCell ref="BA31:BG32"/>
    <mergeCell ref="BH31:BO32"/>
    <mergeCell ref="BP31:BU32"/>
    <mergeCell ref="BV31:BZ32"/>
    <mergeCell ref="CH31:CO32"/>
    <mergeCell ref="CA31:CG32"/>
    <mergeCell ref="DV29:EC30"/>
    <mergeCell ref="CX28:DE28"/>
    <mergeCell ref="DF28:DM28"/>
    <mergeCell ref="DN28:DU28"/>
    <mergeCell ref="DV28:EC28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CX23:DE23"/>
    <mergeCell ref="DF23:DM23"/>
    <mergeCell ref="DN23:DU23"/>
    <mergeCell ref="DV23:EC23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CX21:DE22"/>
    <mergeCell ref="DF21:DM22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indexed="48"/>
  </sheetPr>
  <dimension ref="A1:EK55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88" t="s">
        <v>553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</row>
    <row r="3" spans="1:141" s="26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26" customFormat="1" ht="12.75">
      <c r="A4" s="29"/>
      <c r="BL4" s="24" t="s">
        <v>13</v>
      </c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/>
      <c r="CB4" s="98"/>
      <c r="CC4" s="98"/>
      <c r="CD4" s="29" t="s">
        <v>14</v>
      </c>
      <c r="DU4" s="24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26" customFormat="1" ht="12.75">
      <c r="A5" s="29"/>
      <c r="DU5" s="24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26" customFormat="1" ht="12.75">
      <c r="A6" s="29"/>
      <c r="DU6" s="24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26" customFormat="1" ht="12.75">
      <c r="A7" s="29" t="s">
        <v>15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24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26" customFormat="1" ht="12.75">
      <c r="A8" s="29" t="s">
        <v>16</v>
      </c>
      <c r="DU8" s="24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26" customFormat="1" ht="12.75">
      <c r="A9" s="29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24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26" customFormat="1" ht="12.75">
      <c r="A10" s="29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24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26" customFormat="1" ht="13.5" thickBot="1">
      <c r="A11" s="29" t="s">
        <v>19</v>
      </c>
      <c r="DU11" s="24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3" spans="1:141" s="26" customFormat="1" ht="12.75">
      <c r="A13" s="232" t="s">
        <v>388</v>
      </c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141" t="s">
        <v>387</v>
      </c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2"/>
      <c r="AK13" s="232"/>
      <c r="AL13" s="232"/>
      <c r="AM13" s="232"/>
      <c r="AN13" s="232"/>
      <c r="AO13" s="154"/>
      <c r="AP13" s="232" t="s">
        <v>392</v>
      </c>
      <c r="AQ13" s="232"/>
      <c r="AR13" s="232"/>
      <c r="AS13" s="232"/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141" t="s">
        <v>22</v>
      </c>
      <c r="BF13" s="232"/>
      <c r="BG13" s="232"/>
      <c r="BH13" s="232"/>
      <c r="BI13" s="154"/>
      <c r="BJ13" s="141" t="s">
        <v>509</v>
      </c>
      <c r="BK13" s="232"/>
      <c r="BL13" s="232"/>
      <c r="BM13" s="232"/>
      <c r="BN13" s="232"/>
      <c r="BO13" s="232"/>
      <c r="BP13" s="232"/>
      <c r="BQ13" s="154"/>
      <c r="BR13" s="232" t="s">
        <v>554</v>
      </c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154"/>
      <c r="CP13" s="141" t="s">
        <v>512</v>
      </c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154"/>
      <c r="DD13" s="141" t="s">
        <v>514</v>
      </c>
      <c r="DE13" s="232"/>
      <c r="DF13" s="232"/>
      <c r="DG13" s="232"/>
      <c r="DH13" s="232"/>
      <c r="DI13" s="232"/>
      <c r="DJ13" s="232"/>
      <c r="DK13" s="232"/>
      <c r="DL13" s="154"/>
      <c r="DM13" s="232" t="s">
        <v>520</v>
      </c>
      <c r="DN13" s="232"/>
      <c r="DO13" s="232"/>
      <c r="DP13" s="232"/>
      <c r="DQ13" s="232"/>
      <c r="DR13" s="232"/>
      <c r="DS13" s="232"/>
      <c r="DT13" s="232"/>
      <c r="DU13" s="232"/>
      <c r="DV13" s="232"/>
      <c r="DW13" s="232"/>
      <c r="DX13" s="232"/>
      <c r="DY13" s="232"/>
      <c r="DZ13" s="232"/>
      <c r="EA13" s="232"/>
      <c r="EB13" s="154"/>
      <c r="EC13" s="232" t="s">
        <v>522</v>
      </c>
      <c r="ED13" s="232"/>
      <c r="EE13" s="232"/>
      <c r="EF13" s="232"/>
      <c r="EG13" s="232"/>
      <c r="EH13" s="232"/>
      <c r="EI13" s="232"/>
      <c r="EJ13" s="232"/>
      <c r="EK13" s="232"/>
    </row>
    <row r="14" spans="1:141" s="26" customFormat="1" ht="12.75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149"/>
      <c r="Z14" s="235"/>
      <c r="AA14" s="235"/>
      <c r="AB14" s="235"/>
      <c r="AC14" s="235"/>
      <c r="AD14" s="235"/>
      <c r="AE14" s="235"/>
      <c r="AF14" s="235"/>
      <c r="AG14" s="235"/>
      <c r="AH14" s="235"/>
      <c r="AI14" s="235"/>
      <c r="AJ14" s="235"/>
      <c r="AK14" s="235"/>
      <c r="AL14" s="235"/>
      <c r="AM14" s="235"/>
      <c r="AN14" s="235"/>
      <c r="AO14" s="153"/>
      <c r="AP14" s="235"/>
      <c r="AQ14" s="235"/>
      <c r="AR14" s="235"/>
      <c r="AS14" s="235"/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149" t="s">
        <v>25</v>
      </c>
      <c r="BF14" s="235"/>
      <c r="BG14" s="235"/>
      <c r="BH14" s="235"/>
      <c r="BI14" s="153"/>
      <c r="BJ14" s="149" t="s">
        <v>504</v>
      </c>
      <c r="BK14" s="235"/>
      <c r="BL14" s="235"/>
      <c r="BM14" s="235"/>
      <c r="BN14" s="235"/>
      <c r="BO14" s="235"/>
      <c r="BP14" s="235"/>
      <c r="BQ14" s="153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153"/>
      <c r="CP14" s="149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153"/>
      <c r="DD14" s="149" t="s">
        <v>556</v>
      </c>
      <c r="DE14" s="235"/>
      <c r="DF14" s="235"/>
      <c r="DG14" s="235"/>
      <c r="DH14" s="235"/>
      <c r="DI14" s="235"/>
      <c r="DJ14" s="235"/>
      <c r="DK14" s="235"/>
      <c r="DL14" s="153"/>
      <c r="DM14" s="235" t="s">
        <v>546</v>
      </c>
      <c r="DN14" s="235"/>
      <c r="DO14" s="235"/>
      <c r="DP14" s="235"/>
      <c r="DQ14" s="235"/>
      <c r="DR14" s="235"/>
      <c r="DS14" s="235"/>
      <c r="DT14" s="235"/>
      <c r="DU14" s="235"/>
      <c r="DV14" s="235"/>
      <c r="DW14" s="235"/>
      <c r="DX14" s="235"/>
      <c r="DY14" s="235"/>
      <c r="DZ14" s="235"/>
      <c r="EA14" s="235"/>
      <c r="EB14" s="153"/>
      <c r="EC14" s="235" t="s">
        <v>523</v>
      </c>
      <c r="ED14" s="235"/>
      <c r="EE14" s="235"/>
      <c r="EF14" s="235"/>
      <c r="EG14" s="235"/>
      <c r="EH14" s="235"/>
      <c r="EI14" s="235"/>
      <c r="EJ14" s="235"/>
      <c r="EK14" s="235"/>
    </row>
    <row r="15" spans="1:141" s="26" customFormat="1" ht="12.75">
      <c r="A15" s="235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149"/>
      <c r="Z15" s="235"/>
      <c r="AA15" s="235"/>
      <c r="AB15" s="235"/>
      <c r="AC15" s="235"/>
      <c r="AD15" s="235"/>
      <c r="AE15" s="235"/>
      <c r="AF15" s="235"/>
      <c r="AG15" s="235"/>
      <c r="AH15" s="235"/>
      <c r="AI15" s="235"/>
      <c r="AJ15" s="235"/>
      <c r="AK15" s="235"/>
      <c r="AL15" s="235"/>
      <c r="AM15" s="235"/>
      <c r="AN15" s="235"/>
      <c r="AO15" s="153"/>
      <c r="AP15" s="235"/>
      <c r="AQ15" s="235"/>
      <c r="AR15" s="235"/>
      <c r="AS15" s="235"/>
      <c r="AT15" s="235"/>
      <c r="AU15" s="235"/>
      <c r="AV15" s="235"/>
      <c r="AW15" s="235"/>
      <c r="AX15" s="235"/>
      <c r="AY15" s="235"/>
      <c r="AZ15" s="235"/>
      <c r="BA15" s="235"/>
      <c r="BB15" s="235"/>
      <c r="BC15" s="235"/>
      <c r="BD15" s="235"/>
      <c r="BE15" s="149"/>
      <c r="BF15" s="235"/>
      <c r="BG15" s="235"/>
      <c r="BH15" s="235"/>
      <c r="BI15" s="153"/>
      <c r="BJ15" s="149"/>
      <c r="BK15" s="235"/>
      <c r="BL15" s="235"/>
      <c r="BM15" s="235"/>
      <c r="BN15" s="235"/>
      <c r="BO15" s="235"/>
      <c r="BP15" s="235"/>
      <c r="BQ15" s="153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5"/>
      <c r="CC15" s="235"/>
      <c r="CD15" s="235"/>
      <c r="CE15" s="235"/>
      <c r="CF15" s="235"/>
      <c r="CG15" s="235"/>
      <c r="CH15" s="235"/>
      <c r="CI15" s="235"/>
      <c r="CJ15" s="235"/>
      <c r="CK15" s="235"/>
      <c r="CL15" s="235"/>
      <c r="CM15" s="235"/>
      <c r="CN15" s="235"/>
      <c r="CO15" s="153"/>
      <c r="CP15" s="149"/>
      <c r="CQ15" s="235"/>
      <c r="CR15" s="235"/>
      <c r="CS15" s="235"/>
      <c r="CT15" s="235"/>
      <c r="CU15" s="235"/>
      <c r="CV15" s="235"/>
      <c r="CW15" s="235"/>
      <c r="CX15" s="235"/>
      <c r="CY15" s="235"/>
      <c r="CZ15" s="235"/>
      <c r="DA15" s="235"/>
      <c r="DB15" s="235"/>
      <c r="DC15" s="153"/>
      <c r="DD15" s="149" t="s">
        <v>557</v>
      </c>
      <c r="DE15" s="235"/>
      <c r="DF15" s="235"/>
      <c r="DG15" s="235"/>
      <c r="DH15" s="235"/>
      <c r="DI15" s="235"/>
      <c r="DJ15" s="235"/>
      <c r="DK15" s="235"/>
      <c r="DL15" s="153"/>
      <c r="DM15" s="235" t="s">
        <v>504</v>
      </c>
      <c r="DN15" s="235"/>
      <c r="DO15" s="235"/>
      <c r="DP15" s="235"/>
      <c r="DQ15" s="235"/>
      <c r="DR15" s="235"/>
      <c r="DS15" s="235"/>
      <c r="DT15" s="235"/>
      <c r="DU15" s="235"/>
      <c r="DV15" s="235"/>
      <c r="DW15" s="235"/>
      <c r="DX15" s="235"/>
      <c r="DY15" s="235"/>
      <c r="DZ15" s="235"/>
      <c r="EA15" s="235"/>
      <c r="EB15" s="153"/>
      <c r="EC15" s="235" t="s">
        <v>524</v>
      </c>
      <c r="ED15" s="235"/>
      <c r="EE15" s="235"/>
      <c r="EF15" s="235"/>
      <c r="EG15" s="235"/>
      <c r="EH15" s="235"/>
      <c r="EI15" s="235"/>
      <c r="EJ15" s="235"/>
      <c r="EK15" s="235"/>
    </row>
    <row r="16" spans="1:141" s="26" customFormat="1" ht="12.75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149"/>
      <c r="Z16" s="235"/>
      <c r="AA16" s="235"/>
      <c r="AB16" s="235"/>
      <c r="AC16" s="235"/>
      <c r="AD16" s="235"/>
      <c r="AE16" s="235"/>
      <c r="AF16" s="235"/>
      <c r="AG16" s="235"/>
      <c r="AH16" s="235"/>
      <c r="AI16" s="235"/>
      <c r="AJ16" s="235"/>
      <c r="AK16" s="235"/>
      <c r="AL16" s="235"/>
      <c r="AM16" s="235"/>
      <c r="AN16" s="235"/>
      <c r="AO16" s="153"/>
      <c r="AP16" s="141" t="s">
        <v>473</v>
      </c>
      <c r="AQ16" s="232"/>
      <c r="AR16" s="232"/>
      <c r="AS16" s="232"/>
      <c r="AT16" s="232"/>
      <c r="AU16" s="232"/>
      <c r="AV16" s="232"/>
      <c r="AW16" s="232"/>
      <c r="AX16" s="154"/>
      <c r="AY16" s="141" t="s">
        <v>460</v>
      </c>
      <c r="AZ16" s="232"/>
      <c r="BA16" s="232"/>
      <c r="BB16" s="232"/>
      <c r="BC16" s="232"/>
      <c r="BD16" s="154"/>
      <c r="BE16" s="149"/>
      <c r="BF16" s="235"/>
      <c r="BG16" s="235"/>
      <c r="BH16" s="235"/>
      <c r="BI16" s="153"/>
      <c r="BJ16" s="149"/>
      <c r="BK16" s="235"/>
      <c r="BL16" s="235"/>
      <c r="BM16" s="235"/>
      <c r="BN16" s="235"/>
      <c r="BO16" s="235"/>
      <c r="BP16" s="235"/>
      <c r="BQ16" s="153"/>
      <c r="BR16" s="141" t="s">
        <v>29</v>
      </c>
      <c r="BS16" s="232"/>
      <c r="BT16" s="232"/>
      <c r="BU16" s="232"/>
      <c r="BV16" s="232"/>
      <c r="BW16" s="232"/>
      <c r="BX16" s="232"/>
      <c r="BY16" s="232"/>
      <c r="BZ16" s="232"/>
      <c r="CA16" s="232"/>
      <c r="CB16" s="154"/>
      <c r="CC16" s="141" t="s">
        <v>9</v>
      </c>
      <c r="CD16" s="232"/>
      <c r="CE16" s="232"/>
      <c r="CF16" s="232"/>
      <c r="CG16" s="232"/>
      <c r="CH16" s="232"/>
      <c r="CI16" s="154"/>
      <c r="CJ16" s="141" t="s">
        <v>460</v>
      </c>
      <c r="CK16" s="232"/>
      <c r="CL16" s="232"/>
      <c r="CM16" s="232"/>
      <c r="CN16" s="232"/>
      <c r="CO16" s="154"/>
      <c r="CP16" s="141" t="s">
        <v>527</v>
      </c>
      <c r="CQ16" s="232"/>
      <c r="CR16" s="232"/>
      <c r="CS16" s="232"/>
      <c r="CT16" s="232"/>
      <c r="CU16" s="232"/>
      <c r="CV16" s="154"/>
      <c r="CW16" s="141" t="s">
        <v>528</v>
      </c>
      <c r="CX16" s="232"/>
      <c r="CY16" s="232"/>
      <c r="CZ16" s="232"/>
      <c r="DA16" s="232"/>
      <c r="DB16" s="232"/>
      <c r="DC16" s="154"/>
      <c r="DD16" s="149" t="s">
        <v>558</v>
      </c>
      <c r="DE16" s="235"/>
      <c r="DF16" s="235"/>
      <c r="DG16" s="235"/>
      <c r="DH16" s="235"/>
      <c r="DI16" s="235"/>
      <c r="DJ16" s="235"/>
      <c r="DK16" s="235"/>
      <c r="DL16" s="153"/>
      <c r="DM16" s="141" t="s">
        <v>534</v>
      </c>
      <c r="DN16" s="232"/>
      <c r="DO16" s="232"/>
      <c r="DP16" s="232"/>
      <c r="DQ16" s="232"/>
      <c r="DR16" s="232"/>
      <c r="DS16" s="232"/>
      <c r="DT16" s="154"/>
      <c r="DU16" s="141" t="s">
        <v>534</v>
      </c>
      <c r="DV16" s="232"/>
      <c r="DW16" s="232"/>
      <c r="DX16" s="232"/>
      <c r="DY16" s="232"/>
      <c r="DZ16" s="232"/>
      <c r="EA16" s="232"/>
      <c r="EB16" s="154"/>
      <c r="EC16" s="235" t="s">
        <v>555</v>
      </c>
      <c r="ED16" s="235"/>
      <c r="EE16" s="235"/>
      <c r="EF16" s="235"/>
      <c r="EG16" s="235"/>
      <c r="EH16" s="235"/>
      <c r="EI16" s="235"/>
      <c r="EJ16" s="235"/>
      <c r="EK16" s="235"/>
    </row>
    <row r="17" spans="1:141" s="26" customFormat="1" ht="12.75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149"/>
      <c r="Z17" s="235"/>
      <c r="AA17" s="235"/>
      <c r="AB17" s="235"/>
      <c r="AC17" s="235"/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153"/>
      <c r="AP17" s="149" t="s">
        <v>474</v>
      </c>
      <c r="AQ17" s="235"/>
      <c r="AR17" s="235"/>
      <c r="AS17" s="235"/>
      <c r="AT17" s="235"/>
      <c r="AU17" s="235"/>
      <c r="AV17" s="235"/>
      <c r="AW17" s="235"/>
      <c r="AX17" s="153"/>
      <c r="AY17" s="149" t="s">
        <v>525</v>
      </c>
      <c r="AZ17" s="235"/>
      <c r="BA17" s="235"/>
      <c r="BB17" s="235"/>
      <c r="BC17" s="235"/>
      <c r="BD17" s="153"/>
      <c r="BE17" s="149"/>
      <c r="BF17" s="235"/>
      <c r="BG17" s="235"/>
      <c r="BH17" s="235"/>
      <c r="BI17" s="153"/>
      <c r="BJ17" s="149"/>
      <c r="BK17" s="235"/>
      <c r="BL17" s="235"/>
      <c r="BM17" s="235"/>
      <c r="BN17" s="235"/>
      <c r="BO17" s="235"/>
      <c r="BP17" s="235"/>
      <c r="BQ17" s="153"/>
      <c r="BR17" s="149"/>
      <c r="BS17" s="235"/>
      <c r="BT17" s="235"/>
      <c r="BU17" s="235"/>
      <c r="BV17" s="235"/>
      <c r="BW17" s="235"/>
      <c r="BX17" s="235"/>
      <c r="BY17" s="235"/>
      <c r="BZ17" s="235"/>
      <c r="CA17" s="235"/>
      <c r="CB17" s="153"/>
      <c r="CC17" s="149"/>
      <c r="CD17" s="235"/>
      <c r="CE17" s="235"/>
      <c r="CF17" s="235"/>
      <c r="CG17" s="235"/>
      <c r="CH17" s="235"/>
      <c r="CI17" s="153"/>
      <c r="CJ17" s="149" t="s">
        <v>525</v>
      </c>
      <c r="CK17" s="235"/>
      <c r="CL17" s="235"/>
      <c r="CM17" s="235"/>
      <c r="CN17" s="235"/>
      <c r="CO17" s="153"/>
      <c r="CP17" s="149"/>
      <c r="CQ17" s="235"/>
      <c r="CR17" s="235"/>
      <c r="CS17" s="235"/>
      <c r="CT17" s="235"/>
      <c r="CU17" s="235"/>
      <c r="CV17" s="153"/>
      <c r="CW17" s="149" t="s">
        <v>529</v>
      </c>
      <c r="CX17" s="235"/>
      <c r="CY17" s="235"/>
      <c r="CZ17" s="235"/>
      <c r="DA17" s="235"/>
      <c r="DB17" s="235"/>
      <c r="DC17" s="153"/>
      <c r="DD17" s="149" t="s">
        <v>560</v>
      </c>
      <c r="DE17" s="235"/>
      <c r="DF17" s="235"/>
      <c r="DG17" s="235"/>
      <c r="DH17" s="235"/>
      <c r="DI17" s="235"/>
      <c r="DJ17" s="235"/>
      <c r="DK17" s="235"/>
      <c r="DL17" s="153"/>
      <c r="DM17" s="149" t="s">
        <v>535</v>
      </c>
      <c r="DN17" s="235"/>
      <c r="DO17" s="235"/>
      <c r="DP17" s="235"/>
      <c r="DQ17" s="235"/>
      <c r="DR17" s="235"/>
      <c r="DS17" s="235"/>
      <c r="DT17" s="153"/>
      <c r="DU17" s="149" t="s">
        <v>538</v>
      </c>
      <c r="DV17" s="235"/>
      <c r="DW17" s="235"/>
      <c r="DX17" s="235"/>
      <c r="DY17" s="235"/>
      <c r="DZ17" s="235"/>
      <c r="EA17" s="235"/>
      <c r="EB17" s="153"/>
      <c r="EC17" s="235"/>
      <c r="ED17" s="235"/>
      <c r="EE17" s="235"/>
      <c r="EF17" s="235"/>
      <c r="EG17" s="235"/>
      <c r="EH17" s="235"/>
      <c r="EI17" s="235"/>
      <c r="EJ17" s="235"/>
      <c r="EK17" s="235"/>
    </row>
    <row r="18" spans="1:141" s="26" customFormat="1" ht="12.75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149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153"/>
      <c r="AP18" s="149"/>
      <c r="AQ18" s="235"/>
      <c r="AR18" s="235"/>
      <c r="AS18" s="235"/>
      <c r="AT18" s="235"/>
      <c r="AU18" s="235"/>
      <c r="AV18" s="235"/>
      <c r="AW18" s="235"/>
      <c r="AX18" s="153"/>
      <c r="AY18" s="149" t="s">
        <v>31</v>
      </c>
      <c r="AZ18" s="235"/>
      <c r="BA18" s="235"/>
      <c r="BB18" s="235"/>
      <c r="BC18" s="235"/>
      <c r="BD18" s="153"/>
      <c r="BE18" s="149"/>
      <c r="BF18" s="235"/>
      <c r="BG18" s="235"/>
      <c r="BH18" s="235"/>
      <c r="BI18" s="153"/>
      <c r="BJ18" s="149"/>
      <c r="BK18" s="235"/>
      <c r="BL18" s="235"/>
      <c r="BM18" s="235"/>
      <c r="BN18" s="235"/>
      <c r="BO18" s="235"/>
      <c r="BP18" s="235"/>
      <c r="BQ18" s="153"/>
      <c r="BR18" s="149"/>
      <c r="BS18" s="235"/>
      <c r="BT18" s="235"/>
      <c r="BU18" s="235"/>
      <c r="BV18" s="235"/>
      <c r="BW18" s="235"/>
      <c r="BX18" s="235"/>
      <c r="BY18" s="235"/>
      <c r="BZ18" s="235"/>
      <c r="CA18" s="235"/>
      <c r="CB18" s="153"/>
      <c r="CC18" s="149"/>
      <c r="CD18" s="235"/>
      <c r="CE18" s="235"/>
      <c r="CF18" s="235"/>
      <c r="CG18" s="235"/>
      <c r="CH18" s="235"/>
      <c r="CI18" s="153"/>
      <c r="CJ18" s="149" t="s">
        <v>526</v>
      </c>
      <c r="CK18" s="235"/>
      <c r="CL18" s="235"/>
      <c r="CM18" s="235"/>
      <c r="CN18" s="235"/>
      <c r="CO18" s="153"/>
      <c r="CP18" s="149"/>
      <c r="CQ18" s="235"/>
      <c r="CR18" s="235"/>
      <c r="CS18" s="235"/>
      <c r="CT18" s="235"/>
      <c r="CU18" s="235"/>
      <c r="CV18" s="153"/>
      <c r="CW18" s="149"/>
      <c r="CX18" s="235"/>
      <c r="CY18" s="235"/>
      <c r="CZ18" s="235"/>
      <c r="DA18" s="235"/>
      <c r="DB18" s="235"/>
      <c r="DC18" s="153"/>
      <c r="DD18" s="149" t="s">
        <v>559</v>
      </c>
      <c r="DE18" s="235"/>
      <c r="DF18" s="235"/>
      <c r="DG18" s="235"/>
      <c r="DH18" s="235"/>
      <c r="DI18" s="235"/>
      <c r="DJ18" s="235"/>
      <c r="DK18" s="235"/>
      <c r="DL18" s="153"/>
      <c r="DM18" s="149" t="s">
        <v>536</v>
      </c>
      <c r="DN18" s="235"/>
      <c r="DO18" s="235"/>
      <c r="DP18" s="235"/>
      <c r="DQ18" s="235"/>
      <c r="DR18" s="235"/>
      <c r="DS18" s="235"/>
      <c r="DT18" s="153"/>
      <c r="DU18" s="149" t="s">
        <v>313</v>
      </c>
      <c r="DV18" s="235"/>
      <c r="DW18" s="235"/>
      <c r="DX18" s="235"/>
      <c r="DY18" s="235"/>
      <c r="DZ18" s="235"/>
      <c r="EA18" s="235"/>
      <c r="EB18" s="153"/>
      <c r="EC18" s="235"/>
      <c r="ED18" s="235"/>
      <c r="EE18" s="235"/>
      <c r="EF18" s="235"/>
      <c r="EG18" s="235"/>
      <c r="EH18" s="235"/>
      <c r="EI18" s="235"/>
      <c r="EJ18" s="235"/>
      <c r="EK18" s="235"/>
    </row>
    <row r="19" spans="1:141" s="26" customFormat="1" ht="12.75" customHeight="1">
      <c r="A19" s="236"/>
      <c r="B19" s="236"/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6"/>
      <c r="V19" s="236"/>
      <c r="W19" s="236"/>
      <c r="X19" s="236"/>
      <c r="Y19" s="152"/>
      <c r="Z19" s="236"/>
      <c r="AA19" s="236"/>
      <c r="AB19" s="236"/>
      <c r="AC19" s="236"/>
      <c r="AD19" s="236"/>
      <c r="AE19" s="236"/>
      <c r="AF19" s="236"/>
      <c r="AG19" s="236"/>
      <c r="AH19" s="236"/>
      <c r="AI19" s="236"/>
      <c r="AJ19" s="236"/>
      <c r="AK19" s="236"/>
      <c r="AL19" s="236"/>
      <c r="AM19" s="236"/>
      <c r="AN19" s="236"/>
      <c r="AO19" s="150"/>
      <c r="AP19" s="152"/>
      <c r="AQ19" s="236"/>
      <c r="AR19" s="236"/>
      <c r="AS19" s="236"/>
      <c r="AT19" s="236"/>
      <c r="AU19" s="236"/>
      <c r="AV19" s="236"/>
      <c r="AW19" s="236"/>
      <c r="AX19" s="150"/>
      <c r="AY19" s="152"/>
      <c r="AZ19" s="236"/>
      <c r="BA19" s="236"/>
      <c r="BB19" s="236"/>
      <c r="BC19" s="236"/>
      <c r="BD19" s="150"/>
      <c r="BE19" s="152"/>
      <c r="BF19" s="236"/>
      <c r="BG19" s="236"/>
      <c r="BH19" s="236"/>
      <c r="BI19" s="150"/>
      <c r="BJ19" s="152"/>
      <c r="BK19" s="236"/>
      <c r="BL19" s="236"/>
      <c r="BM19" s="236"/>
      <c r="BN19" s="236"/>
      <c r="BO19" s="236"/>
      <c r="BP19" s="236"/>
      <c r="BQ19" s="150"/>
      <c r="BR19" s="152"/>
      <c r="BS19" s="236"/>
      <c r="BT19" s="236"/>
      <c r="BU19" s="236"/>
      <c r="BV19" s="236"/>
      <c r="BW19" s="236"/>
      <c r="BX19" s="236"/>
      <c r="BY19" s="236"/>
      <c r="BZ19" s="236"/>
      <c r="CA19" s="236"/>
      <c r="CB19" s="150"/>
      <c r="CC19" s="152"/>
      <c r="CD19" s="236"/>
      <c r="CE19" s="236"/>
      <c r="CF19" s="236"/>
      <c r="CG19" s="236"/>
      <c r="CH19" s="236"/>
      <c r="CI19" s="150"/>
      <c r="CJ19" s="152"/>
      <c r="CK19" s="236"/>
      <c r="CL19" s="236"/>
      <c r="CM19" s="236"/>
      <c r="CN19" s="236"/>
      <c r="CO19" s="150"/>
      <c r="CP19" s="152"/>
      <c r="CQ19" s="236"/>
      <c r="CR19" s="236"/>
      <c r="CS19" s="236"/>
      <c r="CT19" s="236"/>
      <c r="CU19" s="236"/>
      <c r="CV19" s="150"/>
      <c r="CW19" s="152"/>
      <c r="CX19" s="236"/>
      <c r="CY19" s="236"/>
      <c r="CZ19" s="236"/>
      <c r="DA19" s="236"/>
      <c r="DB19" s="236"/>
      <c r="DC19" s="150"/>
      <c r="DD19" s="152"/>
      <c r="DE19" s="236"/>
      <c r="DF19" s="236"/>
      <c r="DG19" s="236"/>
      <c r="DH19" s="236"/>
      <c r="DI19" s="236"/>
      <c r="DJ19" s="236"/>
      <c r="DK19" s="236"/>
      <c r="DL19" s="150"/>
      <c r="DM19" s="289" t="s">
        <v>537</v>
      </c>
      <c r="DN19" s="96"/>
      <c r="DO19" s="96"/>
      <c r="DP19" s="96"/>
      <c r="DQ19" s="96"/>
      <c r="DR19" s="96"/>
      <c r="DS19" s="96"/>
      <c r="DT19" s="294"/>
      <c r="DU19" s="289" t="s">
        <v>539</v>
      </c>
      <c r="DV19" s="96"/>
      <c r="DW19" s="96"/>
      <c r="DX19" s="96"/>
      <c r="DY19" s="96"/>
      <c r="DZ19" s="96"/>
      <c r="EA19" s="96"/>
      <c r="EB19" s="294"/>
      <c r="EC19" s="236"/>
      <c r="ED19" s="236"/>
      <c r="EE19" s="236"/>
      <c r="EF19" s="236"/>
      <c r="EG19" s="236"/>
      <c r="EH19" s="236"/>
      <c r="EI19" s="236"/>
      <c r="EJ19" s="236"/>
      <c r="EK19" s="236"/>
    </row>
    <row r="20" spans="1:141" s="26" customFormat="1" ht="13.5" thickBot="1">
      <c r="A20" s="145">
        <v>1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0">
        <v>2</v>
      </c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>
        <v>3</v>
      </c>
      <c r="AQ20" s="140"/>
      <c r="AR20" s="140"/>
      <c r="AS20" s="140"/>
      <c r="AT20" s="140"/>
      <c r="AU20" s="140"/>
      <c r="AV20" s="140"/>
      <c r="AW20" s="140"/>
      <c r="AX20" s="140"/>
      <c r="AY20" s="140">
        <v>4</v>
      </c>
      <c r="AZ20" s="140"/>
      <c r="BA20" s="140"/>
      <c r="BB20" s="140"/>
      <c r="BC20" s="140"/>
      <c r="BD20" s="140"/>
      <c r="BE20" s="140">
        <v>5</v>
      </c>
      <c r="BF20" s="140"/>
      <c r="BG20" s="140"/>
      <c r="BH20" s="140"/>
      <c r="BI20" s="140"/>
      <c r="BJ20" s="140">
        <v>6</v>
      </c>
      <c r="BK20" s="140"/>
      <c r="BL20" s="140"/>
      <c r="BM20" s="140"/>
      <c r="BN20" s="140"/>
      <c r="BO20" s="140"/>
      <c r="BP20" s="140"/>
      <c r="BQ20" s="140"/>
      <c r="BR20" s="140">
        <v>7</v>
      </c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>
        <v>8</v>
      </c>
      <c r="CD20" s="140"/>
      <c r="CE20" s="140"/>
      <c r="CF20" s="140"/>
      <c r="CG20" s="140"/>
      <c r="CH20" s="140"/>
      <c r="CI20" s="140"/>
      <c r="CJ20" s="140">
        <v>9</v>
      </c>
      <c r="CK20" s="140"/>
      <c r="CL20" s="140"/>
      <c r="CM20" s="140"/>
      <c r="CN20" s="140"/>
      <c r="CO20" s="140"/>
      <c r="CP20" s="140">
        <v>10</v>
      </c>
      <c r="CQ20" s="140"/>
      <c r="CR20" s="140"/>
      <c r="CS20" s="140"/>
      <c r="CT20" s="140"/>
      <c r="CU20" s="140"/>
      <c r="CV20" s="140"/>
      <c r="CW20" s="140">
        <v>11</v>
      </c>
      <c r="CX20" s="140"/>
      <c r="CY20" s="140"/>
      <c r="CZ20" s="140"/>
      <c r="DA20" s="140"/>
      <c r="DB20" s="140"/>
      <c r="DC20" s="140"/>
      <c r="DD20" s="140">
        <v>12</v>
      </c>
      <c r="DE20" s="140"/>
      <c r="DF20" s="140"/>
      <c r="DG20" s="140"/>
      <c r="DH20" s="140"/>
      <c r="DI20" s="140"/>
      <c r="DJ20" s="140"/>
      <c r="DK20" s="140"/>
      <c r="DL20" s="140"/>
      <c r="DM20" s="140">
        <v>13</v>
      </c>
      <c r="DN20" s="140"/>
      <c r="DO20" s="140"/>
      <c r="DP20" s="140"/>
      <c r="DQ20" s="140"/>
      <c r="DR20" s="140"/>
      <c r="DS20" s="140"/>
      <c r="DT20" s="140"/>
      <c r="DU20" s="140">
        <v>14</v>
      </c>
      <c r="DV20" s="140"/>
      <c r="DW20" s="140"/>
      <c r="DX20" s="140"/>
      <c r="DY20" s="140"/>
      <c r="DZ20" s="140"/>
      <c r="EA20" s="140"/>
      <c r="EB20" s="140"/>
      <c r="EC20" s="140">
        <v>15</v>
      </c>
      <c r="ED20" s="140"/>
      <c r="EE20" s="140"/>
      <c r="EF20" s="140"/>
      <c r="EG20" s="140"/>
      <c r="EH20" s="140"/>
      <c r="EI20" s="140"/>
      <c r="EJ20" s="140"/>
      <c r="EK20" s="141"/>
    </row>
    <row r="21" spans="1:141" s="26" customFormat="1" ht="15" customHeight="1">
      <c r="A21" s="106" t="s">
        <v>417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241"/>
      <c r="Z21" s="241"/>
      <c r="AA21" s="241"/>
      <c r="AB21" s="241"/>
      <c r="AC21" s="241"/>
      <c r="AD21" s="241"/>
      <c r="AE21" s="241"/>
      <c r="AF21" s="241"/>
      <c r="AG21" s="241"/>
      <c r="AH21" s="241"/>
      <c r="AI21" s="241"/>
      <c r="AJ21" s="241"/>
      <c r="AK21" s="241"/>
      <c r="AL21" s="241"/>
      <c r="AM21" s="241"/>
      <c r="AN21" s="241"/>
      <c r="AO21" s="241"/>
      <c r="AP21" s="240"/>
      <c r="AQ21" s="240"/>
      <c r="AR21" s="240"/>
      <c r="AS21" s="240"/>
      <c r="AT21" s="240"/>
      <c r="AU21" s="240"/>
      <c r="AV21" s="240"/>
      <c r="AW21" s="240"/>
      <c r="AX21" s="240"/>
      <c r="AY21" s="241"/>
      <c r="AZ21" s="241"/>
      <c r="BA21" s="241"/>
      <c r="BB21" s="241"/>
      <c r="BC21" s="241"/>
      <c r="BD21" s="244"/>
      <c r="BE21" s="90" t="s">
        <v>44</v>
      </c>
      <c r="BF21" s="91"/>
      <c r="BG21" s="91"/>
      <c r="BH21" s="91"/>
      <c r="BI21" s="91"/>
      <c r="BJ21" s="242"/>
      <c r="BK21" s="242"/>
      <c r="BL21" s="242"/>
      <c r="BM21" s="242"/>
      <c r="BN21" s="242"/>
      <c r="BO21" s="242"/>
      <c r="BP21" s="242"/>
      <c r="BQ21" s="242"/>
      <c r="BR21" s="245"/>
      <c r="BS21" s="245"/>
      <c r="BT21" s="245"/>
      <c r="BU21" s="245"/>
      <c r="BV21" s="245"/>
      <c r="BW21" s="245"/>
      <c r="BX21" s="245"/>
      <c r="BY21" s="245"/>
      <c r="BZ21" s="245"/>
      <c r="CA21" s="245"/>
      <c r="CB21" s="245"/>
      <c r="CC21" s="246"/>
      <c r="CD21" s="246"/>
      <c r="CE21" s="246"/>
      <c r="CF21" s="246"/>
      <c r="CG21" s="246"/>
      <c r="CH21" s="246"/>
      <c r="CI21" s="246"/>
      <c r="CJ21" s="246"/>
      <c r="CK21" s="246"/>
      <c r="CL21" s="246"/>
      <c r="CM21" s="246"/>
      <c r="CN21" s="246"/>
      <c r="CO21" s="246"/>
      <c r="CP21" s="245"/>
      <c r="CQ21" s="245"/>
      <c r="CR21" s="245"/>
      <c r="CS21" s="245"/>
      <c r="CT21" s="245"/>
      <c r="CU21" s="245"/>
      <c r="CV21" s="245"/>
      <c r="CW21" s="245"/>
      <c r="CX21" s="245"/>
      <c r="CY21" s="245"/>
      <c r="CZ21" s="245"/>
      <c r="DA21" s="245"/>
      <c r="DB21" s="245"/>
      <c r="DC21" s="245"/>
      <c r="DD21" s="242"/>
      <c r="DE21" s="242"/>
      <c r="DF21" s="242"/>
      <c r="DG21" s="242"/>
      <c r="DH21" s="242"/>
      <c r="DI21" s="242"/>
      <c r="DJ21" s="242"/>
      <c r="DK21" s="242"/>
      <c r="DL21" s="242"/>
      <c r="DM21" s="242"/>
      <c r="DN21" s="242"/>
      <c r="DO21" s="242"/>
      <c r="DP21" s="242"/>
      <c r="DQ21" s="242"/>
      <c r="DR21" s="242"/>
      <c r="DS21" s="242"/>
      <c r="DT21" s="242"/>
      <c r="DU21" s="242"/>
      <c r="DV21" s="242"/>
      <c r="DW21" s="242"/>
      <c r="DX21" s="242"/>
      <c r="DY21" s="242"/>
      <c r="DZ21" s="242"/>
      <c r="EA21" s="242"/>
      <c r="EB21" s="242"/>
      <c r="EC21" s="242"/>
      <c r="ED21" s="242"/>
      <c r="EE21" s="242"/>
      <c r="EF21" s="242"/>
      <c r="EG21" s="242"/>
      <c r="EH21" s="242"/>
      <c r="EI21" s="242"/>
      <c r="EJ21" s="242"/>
      <c r="EK21" s="243"/>
    </row>
    <row r="22" spans="1:141" s="26" customFormat="1" ht="12.75">
      <c r="A22" s="128" t="s">
        <v>139</v>
      </c>
      <c r="B22" s="128"/>
      <c r="C22" s="128"/>
      <c r="D22" s="128"/>
      <c r="E22" s="128"/>
      <c r="F22" s="128"/>
      <c r="G22" s="128"/>
      <c r="H22" s="128"/>
      <c r="I22" s="128"/>
      <c r="J22" s="128"/>
      <c r="K22" s="128"/>
      <c r="L22" s="128"/>
      <c r="M22" s="128"/>
      <c r="N22" s="128"/>
      <c r="O22" s="128"/>
      <c r="P22" s="128"/>
      <c r="Q22" s="128"/>
      <c r="R22" s="128"/>
      <c r="S22" s="128"/>
      <c r="T22" s="128"/>
      <c r="U22" s="128"/>
      <c r="V22" s="128"/>
      <c r="W22" s="128"/>
      <c r="X22" s="128"/>
      <c r="Y22" s="241"/>
      <c r="Z22" s="241"/>
      <c r="AA22" s="241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0"/>
      <c r="AQ22" s="240"/>
      <c r="AR22" s="240"/>
      <c r="AS22" s="240"/>
      <c r="AT22" s="240"/>
      <c r="AU22" s="240"/>
      <c r="AV22" s="240"/>
      <c r="AW22" s="240"/>
      <c r="AX22" s="240"/>
      <c r="AY22" s="241"/>
      <c r="AZ22" s="241"/>
      <c r="BA22" s="241"/>
      <c r="BB22" s="241"/>
      <c r="BC22" s="241"/>
      <c r="BD22" s="244"/>
      <c r="BE22" s="93" t="s">
        <v>425</v>
      </c>
      <c r="BF22" s="94"/>
      <c r="BG22" s="94"/>
      <c r="BH22" s="94"/>
      <c r="BI22" s="94"/>
      <c r="BJ22" s="237"/>
      <c r="BK22" s="237"/>
      <c r="BL22" s="237"/>
      <c r="BM22" s="237"/>
      <c r="BN22" s="237"/>
      <c r="BO22" s="237"/>
      <c r="BP22" s="237"/>
      <c r="BQ22" s="237"/>
      <c r="BR22" s="240"/>
      <c r="BS22" s="240"/>
      <c r="BT22" s="240"/>
      <c r="BU22" s="240"/>
      <c r="BV22" s="240"/>
      <c r="BW22" s="240"/>
      <c r="BX22" s="240"/>
      <c r="BY22" s="240"/>
      <c r="BZ22" s="240"/>
      <c r="CA22" s="240"/>
      <c r="CB22" s="240"/>
      <c r="CC22" s="241"/>
      <c r="CD22" s="241"/>
      <c r="CE22" s="241"/>
      <c r="CF22" s="241"/>
      <c r="CG22" s="241"/>
      <c r="CH22" s="241"/>
      <c r="CI22" s="241"/>
      <c r="CJ22" s="241"/>
      <c r="CK22" s="241"/>
      <c r="CL22" s="241"/>
      <c r="CM22" s="241"/>
      <c r="CN22" s="241"/>
      <c r="CO22" s="241"/>
      <c r="CP22" s="240"/>
      <c r="CQ22" s="240"/>
      <c r="CR22" s="240"/>
      <c r="CS22" s="240"/>
      <c r="CT22" s="240"/>
      <c r="CU22" s="240"/>
      <c r="CV22" s="240"/>
      <c r="CW22" s="240"/>
      <c r="CX22" s="240"/>
      <c r="CY22" s="240"/>
      <c r="CZ22" s="240"/>
      <c r="DA22" s="240"/>
      <c r="DB22" s="240"/>
      <c r="DC22" s="240"/>
      <c r="DD22" s="237"/>
      <c r="DE22" s="237"/>
      <c r="DF22" s="237"/>
      <c r="DG22" s="237"/>
      <c r="DH22" s="237"/>
      <c r="DI22" s="237"/>
      <c r="DJ22" s="237"/>
      <c r="DK22" s="237"/>
      <c r="DL22" s="237"/>
      <c r="DM22" s="237"/>
      <c r="DN22" s="237"/>
      <c r="DO22" s="237"/>
      <c r="DP22" s="237"/>
      <c r="DQ22" s="237"/>
      <c r="DR22" s="237"/>
      <c r="DS22" s="237"/>
      <c r="DT22" s="237"/>
      <c r="DU22" s="237"/>
      <c r="DV22" s="237"/>
      <c r="DW22" s="237"/>
      <c r="DX22" s="237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7"/>
      <c r="EJ22" s="237"/>
      <c r="EK22" s="238"/>
    </row>
    <row r="23" spans="1:141" s="26" customFormat="1" ht="12.75">
      <c r="A23" s="107"/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241"/>
      <c r="Z23" s="241"/>
      <c r="AA23" s="241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0"/>
      <c r="AQ23" s="240"/>
      <c r="AR23" s="240"/>
      <c r="AS23" s="240"/>
      <c r="AT23" s="240"/>
      <c r="AU23" s="240"/>
      <c r="AV23" s="240"/>
      <c r="AW23" s="240"/>
      <c r="AX23" s="240"/>
      <c r="AY23" s="241"/>
      <c r="AZ23" s="241"/>
      <c r="BA23" s="241"/>
      <c r="BB23" s="241"/>
      <c r="BC23" s="241"/>
      <c r="BD23" s="244"/>
      <c r="BE23" s="93"/>
      <c r="BF23" s="94"/>
      <c r="BG23" s="94"/>
      <c r="BH23" s="94"/>
      <c r="BI23" s="94"/>
      <c r="BJ23" s="237"/>
      <c r="BK23" s="237"/>
      <c r="BL23" s="237"/>
      <c r="BM23" s="237"/>
      <c r="BN23" s="237"/>
      <c r="BO23" s="237"/>
      <c r="BP23" s="237"/>
      <c r="BQ23" s="237"/>
      <c r="BR23" s="240"/>
      <c r="BS23" s="240"/>
      <c r="BT23" s="240"/>
      <c r="BU23" s="240"/>
      <c r="BV23" s="240"/>
      <c r="BW23" s="240"/>
      <c r="BX23" s="240"/>
      <c r="BY23" s="240"/>
      <c r="BZ23" s="240"/>
      <c r="CA23" s="240"/>
      <c r="CB23" s="240"/>
      <c r="CC23" s="241"/>
      <c r="CD23" s="241"/>
      <c r="CE23" s="241"/>
      <c r="CF23" s="241"/>
      <c r="CG23" s="241"/>
      <c r="CH23" s="241"/>
      <c r="CI23" s="241"/>
      <c r="CJ23" s="241"/>
      <c r="CK23" s="241"/>
      <c r="CL23" s="241"/>
      <c r="CM23" s="241"/>
      <c r="CN23" s="241"/>
      <c r="CO23" s="241"/>
      <c r="CP23" s="240"/>
      <c r="CQ23" s="240"/>
      <c r="CR23" s="240"/>
      <c r="CS23" s="240"/>
      <c r="CT23" s="240"/>
      <c r="CU23" s="240"/>
      <c r="CV23" s="240"/>
      <c r="CW23" s="240"/>
      <c r="CX23" s="240"/>
      <c r="CY23" s="240"/>
      <c r="CZ23" s="240"/>
      <c r="DA23" s="240"/>
      <c r="DB23" s="240"/>
      <c r="DC23" s="240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26" customFormat="1" ht="15" customHeight="1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0"/>
      <c r="AQ24" s="240"/>
      <c r="AR24" s="240"/>
      <c r="AS24" s="240"/>
      <c r="AT24" s="240"/>
      <c r="AU24" s="240"/>
      <c r="AV24" s="240"/>
      <c r="AW24" s="240"/>
      <c r="AX24" s="240"/>
      <c r="AY24" s="241"/>
      <c r="AZ24" s="241"/>
      <c r="BA24" s="241"/>
      <c r="BB24" s="241"/>
      <c r="BC24" s="241"/>
      <c r="BD24" s="244"/>
      <c r="BE24" s="93"/>
      <c r="BF24" s="94"/>
      <c r="BG24" s="94"/>
      <c r="BH24" s="94"/>
      <c r="BI24" s="94"/>
      <c r="BJ24" s="237"/>
      <c r="BK24" s="237"/>
      <c r="BL24" s="237"/>
      <c r="BM24" s="237"/>
      <c r="BN24" s="237"/>
      <c r="BO24" s="237"/>
      <c r="BP24" s="237"/>
      <c r="BQ24" s="237"/>
      <c r="BR24" s="240"/>
      <c r="BS24" s="240"/>
      <c r="BT24" s="240"/>
      <c r="BU24" s="240"/>
      <c r="BV24" s="240"/>
      <c r="BW24" s="240"/>
      <c r="BX24" s="240"/>
      <c r="BY24" s="240"/>
      <c r="BZ24" s="240"/>
      <c r="CA24" s="240"/>
      <c r="CB24" s="240"/>
      <c r="CC24" s="241"/>
      <c r="CD24" s="241"/>
      <c r="CE24" s="241"/>
      <c r="CF24" s="241"/>
      <c r="CG24" s="241"/>
      <c r="CH24" s="241"/>
      <c r="CI24" s="241"/>
      <c r="CJ24" s="241"/>
      <c r="CK24" s="241"/>
      <c r="CL24" s="241"/>
      <c r="CM24" s="241"/>
      <c r="CN24" s="241"/>
      <c r="CO24" s="241"/>
      <c r="CP24" s="240"/>
      <c r="CQ24" s="240"/>
      <c r="CR24" s="240"/>
      <c r="CS24" s="240"/>
      <c r="CT24" s="240"/>
      <c r="CU24" s="240"/>
      <c r="CV24" s="240"/>
      <c r="CW24" s="240"/>
      <c r="CX24" s="240"/>
      <c r="CY24" s="240"/>
      <c r="CZ24" s="240"/>
      <c r="DA24" s="240"/>
      <c r="DB24" s="240"/>
      <c r="DC24" s="240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26" customFormat="1" ht="15" customHeight="1">
      <c r="A25" s="106" t="s">
        <v>418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241"/>
      <c r="Z25" s="241"/>
      <c r="AA25" s="241"/>
      <c r="AB25" s="241"/>
      <c r="AC25" s="241"/>
      <c r="AD25" s="241"/>
      <c r="AE25" s="241"/>
      <c r="AF25" s="241"/>
      <c r="AG25" s="241"/>
      <c r="AH25" s="241"/>
      <c r="AI25" s="241"/>
      <c r="AJ25" s="241"/>
      <c r="AK25" s="241"/>
      <c r="AL25" s="241"/>
      <c r="AM25" s="241"/>
      <c r="AN25" s="241"/>
      <c r="AO25" s="241"/>
      <c r="AP25" s="240"/>
      <c r="AQ25" s="240"/>
      <c r="AR25" s="240"/>
      <c r="AS25" s="240"/>
      <c r="AT25" s="240"/>
      <c r="AU25" s="240"/>
      <c r="AV25" s="240"/>
      <c r="AW25" s="240"/>
      <c r="AX25" s="240"/>
      <c r="AY25" s="241"/>
      <c r="AZ25" s="241"/>
      <c r="BA25" s="241"/>
      <c r="BB25" s="241"/>
      <c r="BC25" s="241"/>
      <c r="BD25" s="244"/>
      <c r="BE25" s="93" t="s">
        <v>45</v>
      </c>
      <c r="BF25" s="94"/>
      <c r="BG25" s="94"/>
      <c r="BH25" s="94"/>
      <c r="BI25" s="94"/>
      <c r="BJ25" s="237"/>
      <c r="BK25" s="237"/>
      <c r="BL25" s="237"/>
      <c r="BM25" s="237"/>
      <c r="BN25" s="237"/>
      <c r="BO25" s="237"/>
      <c r="BP25" s="237"/>
      <c r="BQ25" s="237"/>
      <c r="BR25" s="240"/>
      <c r="BS25" s="240"/>
      <c r="BT25" s="240"/>
      <c r="BU25" s="240"/>
      <c r="BV25" s="240"/>
      <c r="BW25" s="240"/>
      <c r="BX25" s="240"/>
      <c r="BY25" s="240"/>
      <c r="BZ25" s="240"/>
      <c r="CA25" s="240"/>
      <c r="CB25" s="240"/>
      <c r="CC25" s="241"/>
      <c r="CD25" s="241"/>
      <c r="CE25" s="241"/>
      <c r="CF25" s="241"/>
      <c r="CG25" s="241"/>
      <c r="CH25" s="241"/>
      <c r="CI25" s="241"/>
      <c r="CJ25" s="241"/>
      <c r="CK25" s="241"/>
      <c r="CL25" s="241"/>
      <c r="CM25" s="241"/>
      <c r="CN25" s="241"/>
      <c r="CO25" s="241"/>
      <c r="CP25" s="240"/>
      <c r="CQ25" s="240"/>
      <c r="CR25" s="240"/>
      <c r="CS25" s="240"/>
      <c r="CT25" s="240"/>
      <c r="CU25" s="240"/>
      <c r="CV25" s="240"/>
      <c r="CW25" s="240"/>
      <c r="CX25" s="240"/>
      <c r="CY25" s="240"/>
      <c r="CZ25" s="240"/>
      <c r="DA25" s="240"/>
      <c r="DB25" s="240"/>
      <c r="DC25" s="240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26" customFormat="1" ht="12.75">
      <c r="A26" s="128" t="s">
        <v>139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241"/>
      <c r="Z26" s="241"/>
      <c r="AA26" s="241"/>
      <c r="AB26" s="241"/>
      <c r="AC26" s="241"/>
      <c r="AD26" s="241"/>
      <c r="AE26" s="241"/>
      <c r="AF26" s="241"/>
      <c r="AG26" s="241"/>
      <c r="AH26" s="241"/>
      <c r="AI26" s="241"/>
      <c r="AJ26" s="241"/>
      <c r="AK26" s="241"/>
      <c r="AL26" s="241"/>
      <c r="AM26" s="241"/>
      <c r="AN26" s="241"/>
      <c r="AO26" s="241"/>
      <c r="AP26" s="240"/>
      <c r="AQ26" s="240"/>
      <c r="AR26" s="240"/>
      <c r="AS26" s="240"/>
      <c r="AT26" s="240"/>
      <c r="AU26" s="240"/>
      <c r="AV26" s="240"/>
      <c r="AW26" s="240"/>
      <c r="AX26" s="240"/>
      <c r="AY26" s="241"/>
      <c r="AZ26" s="241"/>
      <c r="BA26" s="241"/>
      <c r="BB26" s="241"/>
      <c r="BC26" s="241"/>
      <c r="BD26" s="244"/>
      <c r="BE26" s="93" t="s">
        <v>426</v>
      </c>
      <c r="BF26" s="94"/>
      <c r="BG26" s="94"/>
      <c r="BH26" s="94"/>
      <c r="BI26" s="94"/>
      <c r="BJ26" s="237"/>
      <c r="BK26" s="237"/>
      <c r="BL26" s="237"/>
      <c r="BM26" s="237"/>
      <c r="BN26" s="237"/>
      <c r="BO26" s="237"/>
      <c r="BP26" s="237"/>
      <c r="BQ26" s="237"/>
      <c r="BR26" s="240"/>
      <c r="BS26" s="240"/>
      <c r="BT26" s="240"/>
      <c r="BU26" s="240"/>
      <c r="BV26" s="240"/>
      <c r="BW26" s="240"/>
      <c r="BX26" s="240"/>
      <c r="BY26" s="240"/>
      <c r="BZ26" s="240"/>
      <c r="CA26" s="240"/>
      <c r="CB26" s="240"/>
      <c r="CC26" s="241"/>
      <c r="CD26" s="241"/>
      <c r="CE26" s="241"/>
      <c r="CF26" s="241"/>
      <c r="CG26" s="241"/>
      <c r="CH26" s="241"/>
      <c r="CI26" s="241"/>
      <c r="CJ26" s="241"/>
      <c r="CK26" s="241"/>
      <c r="CL26" s="241"/>
      <c r="CM26" s="241"/>
      <c r="CN26" s="241"/>
      <c r="CO26" s="241"/>
      <c r="CP26" s="240"/>
      <c r="CQ26" s="240"/>
      <c r="CR26" s="240"/>
      <c r="CS26" s="240"/>
      <c r="CT26" s="240"/>
      <c r="CU26" s="240"/>
      <c r="CV26" s="240"/>
      <c r="CW26" s="240"/>
      <c r="CX26" s="240"/>
      <c r="CY26" s="240"/>
      <c r="CZ26" s="240"/>
      <c r="DA26" s="240"/>
      <c r="DB26" s="240"/>
      <c r="DC26" s="240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26" customFormat="1" ht="12.75">
      <c r="A27" s="107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241"/>
      <c r="Z27" s="241"/>
      <c r="AA27" s="241"/>
      <c r="AB27" s="241"/>
      <c r="AC27" s="241"/>
      <c r="AD27" s="241"/>
      <c r="AE27" s="241"/>
      <c r="AF27" s="241"/>
      <c r="AG27" s="241"/>
      <c r="AH27" s="241"/>
      <c r="AI27" s="241"/>
      <c r="AJ27" s="241"/>
      <c r="AK27" s="241"/>
      <c r="AL27" s="241"/>
      <c r="AM27" s="241"/>
      <c r="AN27" s="241"/>
      <c r="AO27" s="241"/>
      <c r="AP27" s="240"/>
      <c r="AQ27" s="240"/>
      <c r="AR27" s="240"/>
      <c r="AS27" s="240"/>
      <c r="AT27" s="240"/>
      <c r="AU27" s="240"/>
      <c r="AV27" s="240"/>
      <c r="AW27" s="240"/>
      <c r="AX27" s="240"/>
      <c r="AY27" s="241"/>
      <c r="AZ27" s="241"/>
      <c r="BA27" s="241"/>
      <c r="BB27" s="241"/>
      <c r="BC27" s="241"/>
      <c r="BD27" s="244"/>
      <c r="BE27" s="93"/>
      <c r="BF27" s="94"/>
      <c r="BG27" s="94"/>
      <c r="BH27" s="94"/>
      <c r="BI27" s="94"/>
      <c r="BJ27" s="237"/>
      <c r="BK27" s="237"/>
      <c r="BL27" s="237"/>
      <c r="BM27" s="237"/>
      <c r="BN27" s="237"/>
      <c r="BO27" s="237"/>
      <c r="BP27" s="237"/>
      <c r="BQ27" s="237"/>
      <c r="BR27" s="240"/>
      <c r="BS27" s="240"/>
      <c r="BT27" s="240"/>
      <c r="BU27" s="240"/>
      <c r="BV27" s="240"/>
      <c r="BW27" s="240"/>
      <c r="BX27" s="240"/>
      <c r="BY27" s="240"/>
      <c r="BZ27" s="240"/>
      <c r="CA27" s="240"/>
      <c r="CB27" s="240"/>
      <c r="CC27" s="241"/>
      <c r="CD27" s="241"/>
      <c r="CE27" s="241"/>
      <c r="CF27" s="241"/>
      <c r="CG27" s="241"/>
      <c r="CH27" s="241"/>
      <c r="CI27" s="241"/>
      <c r="CJ27" s="241"/>
      <c r="CK27" s="241"/>
      <c r="CL27" s="241"/>
      <c r="CM27" s="241"/>
      <c r="CN27" s="241"/>
      <c r="CO27" s="241"/>
      <c r="CP27" s="240"/>
      <c r="CQ27" s="240"/>
      <c r="CR27" s="240"/>
      <c r="CS27" s="240"/>
      <c r="CT27" s="240"/>
      <c r="CU27" s="240"/>
      <c r="CV27" s="240"/>
      <c r="CW27" s="240"/>
      <c r="CX27" s="240"/>
      <c r="CY27" s="240"/>
      <c r="CZ27" s="240"/>
      <c r="DA27" s="240"/>
      <c r="DB27" s="240"/>
      <c r="DC27" s="240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8"/>
    </row>
    <row r="28" spans="1:141" s="26" customFormat="1" ht="15" customHeight="1">
      <c r="A28" s="106"/>
      <c r="B28" s="106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241"/>
      <c r="Z28" s="241"/>
      <c r="AA28" s="241"/>
      <c r="AB28" s="241"/>
      <c r="AC28" s="241"/>
      <c r="AD28" s="241"/>
      <c r="AE28" s="241"/>
      <c r="AF28" s="241"/>
      <c r="AG28" s="241"/>
      <c r="AH28" s="241"/>
      <c r="AI28" s="241"/>
      <c r="AJ28" s="241"/>
      <c r="AK28" s="241"/>
      <c r="AL28" s="241"/>
      <c r="AM28" s="241"/>
      <c r="AN28" s="241"/>
      <c r="AO28" s="241"/>
      <c r="AP28" s="240"/>
      <c r="AQ28" s="240"/>
      <c r="AR28" s="240"/>
      <c r="AS28" s="240"/>
      <c r="AT28" s="240"/>
      <c r="AU28" s="240"/>
      <c r="AV28" s="240"/>
      <c r="AW28" s="240"/>
      <c r="AX28" s="240"/>
      <c r="AY28" s="241"/>
      <c r="AZ28" s="241"/>
      <c r="BA28" s="241"/>
      <c r="BB28" s="241"/>
      <c r="BC28" s="241"/>
      <c r="BD28" s="244"/>
      <c r="BE28" s="93"/>
      <c r="BF28" s="94"/>
      <c r="BG28" s="94"/>
      <c r="BH28" s="94"/>
      <c r="BI28" s="94"/>
      <c r="BJ28" s="237"/>
      <c r="BK28" s="237"/>
      <c r="BL28" s="237"/>
      <c r="BM28" s="237"/>
      <c r="BN28" s="237"/>
      <c r="BO28" s="237"/>
      <c r="BP28" s="237"/>
      <c r="BQ28" s="237"/>
      <c r="BR28" s="240"/>
      <c r="BS28" s="240"/>
      <c r="BT28" s="240"/>
      <c r="BU28" s="240"/>
      <c r="BV28" s="240"/>
      <c r="BW28" s="240"/>
      <c r="BX28" s="240"/>
      <c r="BY28" s="240"/>
      <c r="BZ28" s="240"/>
      <c r="CA28" s="240"/>
      <c r="CB28" s="240"/>
      <c r="CC28" s="241"/>
      <c r="CD28" s="241"/>
      <c r="CE28" s="241"/>
      <c r="CF28" s="241"/>
      <c r="CG28" s="241"/>
      <c r="CH28" s="241"/>
      <c r="CI28" s="241"/>
      <c r="CJ28" s="241"/>
      <c r="CK28" s="241"/>
      <c r="CL28" s="241"/>
      <c r="CM28" s="241"/>
      <c r="CN28" s="241"/>
      <c r="CO28" s="241"/>
      <c r="CP28" s="240"/>
      <c r="CQ28" s="240"/>
      <c r="CR28" s="240"/>
      <c r="CS28" s="240"/>
      <c r="CT28" s="240"/>
      <c r="CU28" s="240"/>
      <c r="CV28" s="240"/>
      <c r="CW28" s="240"/>
      <c r="CX28" s="240"/>
      <c r="CY28" s="240"/>
      <c r="CZ28" s="240"/>
      <c r="DA28" s="240"/>
      <c r="DB28" s="240"/>
      <c r="DC28" s="240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26" customFormat="1" ht="12.75">
      <c r="A29" s="124" t="s">
        <v>419</v>
      </c>
      <c r="B29" s="124"/>
      <c r="C29" s="124"/>
      <c r="D29" s="124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241"/>
      <c r="Z29" s="241"/>
      <c r="AA29" s="241"/>
      <c r="AB29" s="241"/>
      <c r="AC29" s="241"/>
      <c r="AD29" s="241"/>
      <c r="AE29" s="241"/>
      <c r="AF29" s="241"/>
      <c r="AG29" s="241"/>
      <c r="AH29" s="241"/>
      <c r="AI29" s="241"/>
      <c r="AJ29" s="241"/>
      <c r="AK29" s="241"/>
      <c r="AL29" s="241"/>
      <c r="AM29" s="241"/>
      <c r="AN29" s="241"/>
      <c r="AO29" s="241"/>
      <c r="AP29" s="240"/>
      <c r="AQ29" s="240"/>
      <c r="AR29" s="240"/>
      <c r="AS29" s="240"/>
      <c r="AT29" s="240"/>
      <c r="AU29" s="240"/>
      <c r="AV29" s="240"/>
      <c r="AW29" s="240"/>
      <c r="AX29" s="240"/>
      <c r="AY29" s="241"/>
      <c r="AZ29" s="241"/>
      <c r="BA29" s="241"/>
      <c r="BB29" s="241"/>
      <c r="BC29" s="241"/>
      <c r="BD29" s="244"/>
      <c r="BE29" s="93" t="s">
        <v>174</v>
      </c>
      <c r="BF29" s="94"/>
      <c r="BG29" s="94"/>
      <c r="BH29" s="94"/>
      <c r="BI29" s="94"/>
      <c r="BJ29" s="237"/>
      <c r="BK29" s="237"/>
      <c r="BL29" s="237"/>
      <c r="BM29" s="237"/>
      <c r="BN29" s="237"/>
      <c r="BO29" s="237"/>
      <c r="BP29" s="237"/>
      <c r="BQ29" s="237"/>
      <c r="BR29" s="240"/>
      <c r="BS29" s="240"/>
      <c r="BT29" s="240"/>
      <c r="BU29" s="240"/>
      <c r="BV29" s="240"/>
      <c r="BW29" s="240"/>
      <c r="BX29" s="240"/>
      <c r="BY29" s="240"/>
      <c r="BZ29" s="240"/>
      <c r="CA29" s="240"/>
      <c r="CB29" s="240"/>
      <c r="CC29" s="241"/>
      <c r="CD29" s="241"/>
      <c r="CE29" s="241"/>
      <c r="CF29" s="241"/>
      <c r="CG29" s="241"/>
      <c r="CH29" s="241"/>
      <c r="CI29" s="241"/>
      <c r="CJ29" s="241"/>
      <c r="CK29" s="241"/>
      <c r="CL29" s="241"/>
      <c r="CM29" s="241"/>
      <c r="CN29" s="241"/>
      <c r="CO29" s="241"/>
      <c r="CP29" s="240"/>
      <c r="CQ29" s="240"/>
      <c r="CR29" s="240"/>
      <c r="CS29" s="240"/>
      <c r="CT29" s="240"/>
      <c r="CU29" s="240"/>
      <c r="CV29" s="240"/>
      <c r="CW29" s="240"/>
      <c r="CX29" s="240"/>
      <c r="CY29" s="240"/>
      <c r="CZ29" s="240"/>
      <c r="DA29" s="240"/>
      <c r="DB29" s="240"/>
      <c r="DC29" s="240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26" customFormat="1" ht="12.75">
      <c r="A30" s="107" t="s">
        <v>420</v>
      </c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241"/>
      <c r="Z30" s="241"/>
      <c r="AA30" s="241"/>
      <c r="AB30" s="241"/>
      <c r="AC30" s="241"/>
      <c r="AD30" s="241"/>
      <c r="AE30" s="241"/>
      <c r="AF30" s="241"/>
      <c r="AG30" s="241"/>
      <c r="AH30" s="241"/>
      <c r="AI30" s="241"/>
      <c r="AJ30" s="241"/>
      <c r="AK30" s="241"/>
      <c r="AL30" s="241"/>
      <c r="AM30" s="241"/>
      <c r="AN30" s="241"/>
      <c r="AO30" s="241"/>
      <c r="AP30" s="240"/>
      <c r="AQ30" s="240"/>
      <c r="AR30" s="240"/>
      <c r="AS30" s="240"/>
      <c r="AT30" s="240"/>
      <c r="AU30" s="240"/>
      <c r="AV30" s="240"/>
      <c r="AW30" s="240"/>
      <c r="AX30" s="240"/>
      <c r="AY30" s="241"/>
      <c r="AZ30" s="241"/>
      <c r="BA30" s="241"/>
      <c r="BB30" s="241"/>
      <c r="BC30" s="241"/>
      <c r="BD30" s="244"/>
      <c r="BE30" s="93"/>
      <c r="BF30" s="94"/>
      <c r="BG30" s="94"/>
      <c r="BH30" s="94"/>
      <c r="BI30" s="94"/>
      <c r="BJ30" s="237"/>
      <c r="BK30" s="237"/>
      <c r="BL30" s="237"/>
      <c r="BM30" s="237"/>
      <c r="BN30" s="237"/>
      <c r="BO30" s="237"/>
      <c r="BP30" s="237"/>
      <c r="BQ30" s="237"/>
      <c r="BR30" s="240"/>
      <c r="BS30" s="240"/>
      <c r="BT30" s="240"/>
      <c r="BU30" s="240"/>
      <c r="BV30" s="240"/>
      <c r="BW30" s="240"/>
      <c r="BX30" s="240"/>
      <c r="BY30" s="240"/>
      <c r="BZ30" s="240"/>
      <c r="CA30" s="240"/>
      <c r="CB30" s="240"/>
      <c r="CC30" s="241"/>
      <c r="CD30" s="241"/>
      <c r="CE30" s="241"/>
      <c r="CF30" s="241"/>
      <c r="CG30" s="241"/>
      <c r="CH30" s="241"/>
      <c r="CI30" s="241"/>
      <c r="CJ30" s="241"/>
      <c r="CK30" s="241"/>
      <c r="CL30" s="241"/>
      <c r="CM30" s="241"/>
      <c r="CN30" s="241"/>
      <c r="CO30" s="241"/>
      <c r="CP30" s="240"/>
      <c r="CQ30" s="240"/>
      <c r="CR30" s="240"/>
      <c r="CS30" s="240"/>
      <c r="CT30" s="240"/>
      <c r="CU30" s="240"/>
      <c r="CV30" s="240"/>
      <c r="CW30" s="240"/>
      <c r="CX30" s="240"/>
      <c r="CY30" s="240"/>
      <c r="CZ30" s="240"/>
      <c r="DA30" s="240"/>
      <c r="DB30" s="240"/>
      <c r="DC30" s="240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26" customFormat="1" ht="12.75">
      <c r="A31" s="128" t="s">
        <v>139</v>
      </c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241"/>
      <c r="Z31" s="241"/>
      <c r="AA31" s="241"/>
      <c r="AB31" s="241"/>
      <c r="AC31" s="241"/>
      <c r="AD31" s="241"/>
      <c r="AE31" s="241"/>
      <c r="AF31" s="241"/>
      <c r="AG31" s="241"/>
      <c r="AH31" s="241"/>
      <c r="AI31" s="241"/>
      <c r="AJ31" s="241"/>
      <c r="AK31" s="241"/>
      <c r="AL31" s="241"/>
      <c r="AM31" s="241"/>
      <c r="AN31" s="241"/>
      <c r="AO31" s="241"/>
      <c r="AP31" s="240"/>
      <c r="AQ31" s="240"/>
      <c r="AR31" s="240"/>
      <c r="AS31" s="240"/>
      <c r="AT31" s="240"/>
      <c r="AU31" s="240"/>
      <c r="AV31" s="240"/>
      <c r="AW31" s="240"/>
      <c r="AX31" s="240"/>
      <c r="AY31" s="241"/>
      <c r="AZ31" s="241"/>
      <c r="BA31" s="241"/>
      <c r="BB31" s="241"/>
      <c r="BC31" s="241"/>
      <c r="BD31" s="244"/>
      <c r="BE31" s="93" t="s">
        <v>427</v>
      </c>
      <c r="BF31" s="94"/>
      <c r="BG31" s="94"/>
      <c r="BH31" s="94"/>
      <c r="BI31" s="94"/>
      <c r="BJ31" s="237"/>
      <c r="BK31" s="237"/>
      <c r="BL31" s="237"/>
      <c r="BM31" s="237"/>
      <c r="BN31" s="237"/>
      <c r="BO31" s="237"/>
      <c r="BP31" s="237"/>
      <c r="BQ31" s="237"/>
      <c r="BR31" s="240"/>
      <c r="BS31" s="240"/>
      <c r="BT31" s="240"/>
      <c r="BU31" s="240"/>
      <c r="BV31" s="240"/>
      <c r="BW31" s="240"/>
      <c r="BX31" s="240"/>
      <c r="BY31" s="240"/>
      <c r="BZ31" s="240"/>
      <c r="CA31" s="240"/>
      <c r="CB31" s="240"/>
      <c r="CC31" s="241"/>
      <c r="CD31" s="241"/>
      <c r="CE31" s="241"/>
      <c r="CF31" s="241"/>
      <c r="CG31" s="241"/>
      <c r="CH31" s="241"/>
      <c r="CI31" s="241"/>
      <c r="CJ31" s="241"/>
      <c r="CK31" s="241"/>
      <c r="CL31" s="241"/>
      <c r="CM31" s="241"/>
      <c r="CN31" s="241"/>
      <c r="CO31" s="241"/>
      <c r="CP31" s="240"/>
      <c r="CQ31" s="240"/>
      <c r="CR31" s="240"/>
      <c r="CS31" s="240"/>
      <c r="CT31" s="240"/>
      <c r="CU31" s="240"/>
      <c r="CV31" s="240"/>
      <c r="CW31" s="240"/>
      <c r="CX31" s="240"/>
      <c r="CY31" s="240"/>
      <c r="CZ31" s="240"/>
      <c r="DA31" s="240"/>
      <c r="DB31" s="240"/>
      <c r="DC31" s="240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8"/>
    </row>
    <row r="32" spans="1:141" s="26" customFormat="1" ht="12.75">
      <c r="A32" s="107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241"/>
      <c r="Z32" s="241"/>
      <c r="AA32" s="241"/>
      <c r="AB32" s="241"/>
      <c r="AC32" s="241"/>
      <c r="AD32" s="241"/>
      <c r="AE32" s="241"/>
      <c r="AF32" s="241"/>
      <c r="AG32" s="241"/>
      <c r="AH32" s="241"/>
      <c r="AI32" s="241"/>
      <c r="AJ32" s="241"/>
      <c r="AK32" s="241"/>
      <c r="AL32" s="241"/>
      <c r="AM32" s="241"/>
      <c r="AN32" s="241"/>
      <c r="AO32" s="241"/>
      <c r="AP32" s="240"/>
      <c r="AQ32" s="240"/>
      <c r="AR32" s="240"/>
      <c r="AS32" s="240"/>
      <c r="AT32" s="240"/>
      <c r="AU32" s="240"/>
      <c r="AV32" s="240"/>
      <c r="AW32" s="240"/>
      <c r="AX32" s="240"/>
      <c r="AY32" s="241"/>
      <c r="AZ32" s="241"/>
      <c r="BA32" s="241"/>
      <c r="BB32" s="241"/>
      <c r="BC32" s="241"/>
      <c r="BD32" s="244"/>
      <c r="BE32" s="93"/>
      <c r="BF32" s="94"/>
      <c r="BG32" s="94"/>
      <c r="BH32" s="94"/>
      <c r="BI32" s="94"/>
      <c r="BJ32" s="237"/>
      <c r="BK32" s="237"/>
      <c r="BL32" s="237"/>
      <c r="BM32" s="237"/>
      <c r="BN32" s="237"/>
      <c r="BO32" s="237"/>
      <c r="BP32" s="237"/>
      <c r="BQ32" s="237"/>
      <c r="BR32" s="240"/>
      <c r="BS32" s="240"/>
      <c r="BT32" s="240"/>
      <c r="BU32" s="240"/>
      <c r="BV32" s="240"/>
      <c r="BW32" s="240"/>
      <c r="BX32" s="240"/>
      <c r="BY32" s="240"/>
      <c r="BZ32" s="240"/>
      <c r="CA32" s="240"/>
      <c r="CB32" s="240"/>
      <c r="CC32" s="241"/>
      <c r="CD32" s="241"/>
      <c r="CE32" s="241"/>
      <c r="CF32" s="241"/>
      <c r="CG32" s="241"/>
      <c r="CH32" s="241"/>
      <c r="CI32" s="241"/>
      <c r="CJ32" s="241"/>
      <c r="CK32" s="241"/>
      <c r="CL32" s="241"/>
      <c r="CM32" s="241"/>
      <c r="CN32" s="241"/>
      <c r="CO32" s="241"/>
      <c r="CP32" s="240"/>
      <c r="CQ32" s="240"/>
      <c r="CR32" s="240"/>
      <c r="CS32" s="240"/>
      <c r="CT32" s="240"/>
      <c r="CU32" s="240"/>
      <c r="CV32" s="240"/>
      <c r="CW32" s="240"/>
      <c r="CX32" s="240"/>
      <c r="CY32" s="240"/>
      <c r="CZ32" s="240"/>
      <c r="DA32" s="240"/>
      <c r="DB32" s="240"/>
      <c r="DC32" s="240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26" customFormat="1" ht="15" customHeight="1">
      <c r="A33" s="106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241"/>
      <c r="Z33" s="241"/>
      <c r="AA33" s="241"/>
      <c r="AB33" s="241"/>
      <c r="AC33" s="241"/>
      <c r="AD33" s="241"/>
      <c r="AE33" s="241"/>
      <c r="AF33" s="241"/>
      <c r="AG33" s="241"/>
      <c r="AH33" s="241"/>
      <c r="AI33" s="241"/>
      <c r="AJ33" s="241"/>
      <c r="AK33" s="241"/>
      <c r="AL33" s="241"/>
      <c r="AM33" s="241"/>
      <c r="AN33" s="241"/>
      <c r="AO33" s="241"/>
      <c r="AP33" s="240"/>
      <c r="AQ33" s="240"/>
      <c r="AR33" s="240"/>
      <c r="AS33" s="240"/>
      <c r="AT33" s="240"/>
      <c r="AU33" s="240"/>
      <c r="AV33" s="240"/>
      <c r="AW33" s="240"/>
      <c r="AX33" s="240"/>
      <c r="AY33" s="241"/>
      <c r="AZ33" s="241"/>
      <c r="BA33" s="241"/>
      <c r="BB33" s="241"/>
      <c r="BC33" s="241"/>
      <c r="BD33" s="244"/>
      <c r="BE33" s="93"/>
      <c r="BF33" s="94"/>
      <c r="BG33" s="94"/>
      <c r="BH33" s="94"/>
      <c r="BI33" s="94"/>
      <c r="BJ33" s="237"/>
      <c r="BK33" s="237"/>
      <c r="BL33" s="237"/>
      <c r="BM33" s="237"/>
      <c r="BN33" s="237"/>
      <c r="BO33" s="237"/>
      <c r="BP33" s="237"/>
      <c r="BQ33" s="237"/>
      <c r="BR33" s="240"/>
      <c r="BS33" s="240"/>
      <c r="BT33" s="240"/>
      <c r="BU33" s="240"/>
      <c r="BV33" s="240"/>
      <c r="BW33" s="240"/>
      <c r="BX33" s="240"/>
      <c r="BY33" s="240"/>
      <c r="BZ33" s="240"/>
      <c r="CA33" s="240"/>
      <c r="CB33" s="240"/>
      <c r="CC33" s="241"/>
      <c r="CD33" s="241"/>
      <c r="CE33" s="241"/>
      <c r="CF33" s="241"/>
      <c r="CG33" s="241"/>
      <c r="CH33" s="241"/>
      <c r="CI33" s="241"/>
      <c r="CJ33" s="241"/>
      <c r="CK33" s="241"/>
      <c r="CL33" s="241"/>
      <c r="CM33" s="241"/>
      <c r="CN33" s="241"/>
      <c r="CO33" s="241"/>
      <c r="CP33" s="240"/>
      <c r="CQ33" s="240"/>
      <c r="CR33" s="240"/>
      <c r="CS33" s="240"/>
      <c r="CT33" s="240"/>
      <c r="CU33" s="240"/>
      <c r="CV33" s="240"/>
      <c r="CW33" s="240"/>
      <c r="CX33" s="240"/>
      <c r="CY33" s="240"/>
      <c r="CZ33" s="240"/>
      <c r="DA33" s="240"/>
      <c r="DB33" s="240"/>
      <c r="DC33" s="240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26" customFormat="1" ht="12.75">
      <c r="A34" s="124" t="s">
        <v>540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241"/>
      <c r="Z34" s="241"/>
      <c r="AA34" s="241"/>
      <c r="AB34" s="241"/>
      <c r="AC34" s="241"/>
      <c r="AD34" s="241"/>
      <c r="AE34" s="241"/>
      <c r="AF34" s="241"/>
      <c r="AG34" s="241"/>
      <c r="AH34" s="241"/>
      <c r="AI34" s="241"/>
      <c r="AJ34" s="241"/>
      <c r="AK34" s="241"/>
      <c r="AL34" s="241"/>
      <c r="AM34" s="241"/>
      <c r="AN34" s="241"/>
      <c r="AO34" s="241"/>
      <c r="AP34" s="240"/>
      <c r="AQ34" s="240"/>
      <c r="AR34" s="240"/>
      <c r="AS34" s="240"/>
      <c r="AT34" s="240"/>
      <c r="AU34" s="240"/>
      <c r="AV34" s="240"/>
      <c r="AW34" s="240"/>
      <c r="AX34" s="240"/>
      <c r="AY34" s="241"/>
      <c r="AZ34" s="241"/>
      <c r="BA34" s="241"/>
      <c r="BB34" s="241"/>
      <c r="BC34" s="241"/>
      <c r="BD34" s="244"/>
      <c r="BE34" s="93" t="s">
        <v>166</v>
      </c>
      <c r="BF34" s="94"/>
      <c r="BG34" s="94"/>
      <c r="BH34" s="94"/>
      <c r="BI34" s="94"/>
      <c r="BJ34" s="237"/>
      <c r="BK34" s="237"/>
      <c r="BL34" s="237"/>
      <c r="BM34" s="237"/>
      <c r="BN34" s="237"/>
      <c r="BO34" s="237"/>
      <c r="BP34" s="237"/>
      <c r="BQ34" s="237"/>
      <c r="BR34" s="240"/>
      <c r="BS34" s="240"/>
      <c r="BT34" s="240"/>
      <c r="BU34" s="240"/>
      <c r="BV34" s="240"/>
      <c r="BW34" s="240"/>
      <c r="BX34" s="240"/>
      <c r="BY34" s="240"/>
      <c r="BZ34" s="240"/>
      <c r="CA34" s="240"/>
      <c r="CB34" s="240"/>
      <c r="CC34" s="241"/>
      <c r="CD34" s="241"/>
      <c r="CE34" s="241"/>
      <c r="CF34" s="241"/>
      <c r="CG34" s="241"/>
      <c r="CH34" s="241"/>
      <c r="CI34" s="241"/>
      <c r="CJ34" s="241"/>
      <c r="CK34" s="241"/>
      <c r="CL34" s="241"/>
      <c r="CM34" s="241"/>
      <c r="CN34" s="241"/>
      <c r="CO34" s="241"/>
      <c r="CP34" s="240"/>
      <c r="CQ34" s="240"/>
      <c r="CR34" s="240"/>
      <c r="CS34" s="240"/>
      <c r="CT34" s="240"/>
      <c r="CU34" s="240"/>
      <c r="CV34" s="240"/>
      <c r="CW34" s="240"/>
      <c r="CX34" s="240"/>
      <c r="CY34" s="240"/>
      <c r="CZ34" s="240"/>
      <c r="DA34" s="240"/>
      <c r="DB34" s="240"/>
      <c r="DC34" s="240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8"/>
    </row>
    <row r="35" spans="1:141" s="26" customFormat="1" ht="12.75">
      <c r="A35" s="107" t="s">
        <v>32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241"/>
      <c r="Z35" s="241"/>
      <c r="AA35" s="241"/>
      <c r="AB35" s="241"/>
      <c r="AC35" s="241"/>
      <c r="AD35" s="241"/>
      <c r="AE35" s="241"/>
      <c r="AF35" s="241"/>
      <c r="AG35" s="241"/>
      <c r="AH35" s="241"/>
      <c r="AI35" s="241"/>
      <c r="AJ35" s="241"/>
      <c r="AK35" s="241"/>
      <c r="AL35" s="241"/>
      <c r="AM35" s="241"/>
      <c r="AN35" s="241"/>
      <c r="AO35" s="241"/>
      <c r="AP35" s="240"/>
      <c r="AQ35" s="240"/>
      <c r="AR35" s="240"/>
      <c r="AS35" s="240"/>
      <c r="AT35" s="240"/>
      <c r="AU35" s="240"/>
      <c r="AV35" s="240"/>
      <c r="AW35" s="240"/>
      <c r="AX35" s="240"/>
      <c r="AY35" s="241"/>
      <c r="AZ35" s="241"/>
      <c r="BA35" s="241"/>
      <c r="BB35" s="241"/>
      <c r="BC35" s="241"/>
      <c r="BD35" s="244"/>
      <c r="BE35" s="93"/>
      <c r="BF35" s="94"/>
      <c r="BG35" s="94"/>
      <c r="BH35" s="94"/>
      <c r="BI35" s="94"/>
      <c r="BJ35" s="237"/>
      <c r="BK35" s="237"/>
      <c r="BL35" s="237"/>
      <c r="BM35" s="237"/>
      <c r="BN35" s="237"/>
      <c r="BO35" s="237"/>
      <c r="BP35" s="237"/>
      <c r="BQ35" s="237"/>
      <c r="BR35" s="240"/>
      <c r="BS35" s="240"/>
      <c r="BT35" s="240"/>
      <c r="BU35" s="240"/>
      <c r="BV35" s="240"/>
      <c r="BW35" s="240"/>
      <c r="BX35" s="240"/>
      <c r="BY35" s="240"/>
      <c r="BZ35" s="240"/>
      <c r="CA35" s="240"/>
      <c r="CB35" s="240"/>
      <c r="CC35" s="241"/>
      <c r="CD35" s="241"/>
      <c r="CE35" s="241"/>
      <c r="CF35" s="241"/>
      <c r="CG35" s="241"/>
      <c r="CH35" s="241"/>
      <c r="CI35" s="241"/>
      <c r="CJ35" s="241"/>
      <c r="CK35" s="241"/>
      <c r="CL35" s="241"/>
      <c r="CM35" s="241"/>
      <c r="CN35" s="241"/>
      <c r="CO35" s="241"/>
      <c r="CP35" s="240"/>
      <c r="CQ35" s="240"/>
      <c r="CR35" s="240"/>
      <c r="CS35" s="240"/>
      <c r="CT35" s="240"/>
      <c r="CU35" s="240"/>
      <c r="CV35" s="240"/>
      <c r="CW35" s="240"/>
      <c r="CX35" s="240"/>
      <c r="CY35" s="240"/>
      <c r="CZ35" s="240"/>
      <c r="DA35" s="240"/>
      <c r="DB35" s="240"/>
      <c r="DC35" s="240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8"/>
    </row>
    <row r="36" spans="1:141" s="26" customFormat="1" ht="12.75">
      <c r="A36" s="128" t="s">
        <v>139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241"/>
      <c r="Z36" s="241"/>
      <c r="AA36" s="241"/>
      <c r="AB36" s="241"/>
      <c r="AC36" s="241"/>
      <c r="AD36" s="241"/>
      <c r="AE36" s="241"/>
      <c r="AF36" s="241"/>
      <c r="AG36" s="241"/>
      <c r="AH36" s="241"/>
      <c r="AI36" s="241"/>
      <c r="AJ36" s="241"/>
      <c r="AK36" s="241"/>
      <c r="AL36" s="241"/>
      <c r="AM36" s="241"/>
      <c r="AN36" s="241"/>
      <c r="AO36" s="241"/>
      <c r="AP36" s="240"/>
      <c r="AQ36" s="240"/>
      <c r="AR36" s="240"/>
      <c r="AS36" s="240"/>
      <c r="AT36" s="240"/>
      <c r="AU36" s="240"/>
      <c r="AV36" s="240"/>
      <c r="AW36" s="240"/>
      <c r="AX36" s="240"/>
      <c r="AY36" s="241"/>
      <c r="AZ36" s="241"/>
      <c r="BA36" s="241"/>
      <c r="BB36" s="241"/>
      <c r="BC36" s="241"/>
      <c r="BD36" s="244"/>
      <c r="BE36" s="93" t="s">
        <v>428</v>
      </c>
      <c r="BF36" s="94"/>
      <c r="BG36" s="94"/>
      <c r="BH36" s="94"/>
      <c r="BI36" s="94"/>
      <c r="BJ36" s="237"/>
      <c r="BK36" s="237"/>
      <c r="BL36" s="237"/>
      <c r="BM36" s="237"/>
      <c r="BN36" s="237"/>
      <c r="BO36" s="237"/>
      <c r="BP36" s="237"/>
      <c r="BQ36" s="237"/>
      <c r="BR36" s="240"/>
      <c r="BS36" s="240"/>
      <c r="BT36" s="240"/>
      <c r="BU36" s="240"/>
      <c r="BV36" s="240"/>
      <c r="BW36" s="240"/>
      <c r="BX36" s="240"/>
      <c r="BY36" s="240"/>
      <c r="BZ36" s="240"/>
      <c r="CA36" s="240"/>
      <c r="CB36" s="240"/>
      <c r="CC36" s="241"/>
      <c r="CD36" s="241"/>
      <c r="CE36" s="241"/>
      <c r="CF36" s="241"/>
      <c r="CG36" s="241"/>
      <c r="CH36" s="241"/>
      <c r="CI36" s="241"/>
      <c r="CJ36" s="241"/>
      <c r="CK36" s="241"/>
      <c r="CL36" s="241"/>
      <c r="CM36" s="241"/>
      <c r="CN36" s="241"/>
      <c r="CO36" s="241"/>
      <c r="CP36" s="240"/>
      <c r="CQ36" s="240"/>
      <c r="CR36" s="240"/>
      <c r="CS36" s="240"/>
      <c r="CT36" s="240"/>
      <c r="CU36" s="240"/>
      <c r="CV36" s="240"/>
      <c r="CW36" s="240"/>
      <c r="CX36" s="240"/>
      <c r="CY36" s="240"/>
      <c r="CZ36" s="240"/>
      <c r="DA36" s="240"/>
      <c r="DB36" s="240"/>
      <c r="DC36" s="240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8"/>
    </row>
    <row r="37" spans="1:141" s="26" customFormat="1" ht="12.75">
      <c r="A37" s="107"/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41"/>
      <c r="AJ37" s="241"/>
      <c r="AK37" s="241"/>
      <c r="AL37" s="241"/>
      <c r="AM37" s="241"/>
      <c r="AN37" s="241"/>
      <c r="AO37" s="241"/>
      <c r="AP37" s="240"/>
      <c r="AQ37" s="240"/>
      <c r="AR37" s="240"/>
      <c r="AS37" s="240"/>
      <c r="AT37" s="240"/>
      <c r="AU37" s="240"/>
      <c r="AV37" s="240"/>
      <c r="AW37" s="240"/>
      <c r="AX37" s="240"/>
      <c r="AY37" s="241"/>
      <c r="AZ37" s="241"/>
      <c r="BA37" s="241"/>
      <c r="BB37" s="241"/>
      <c r="BC37" s="241"/>
      <c r="BD37" s="244"/>
      <c r="BE37" s="93"/>
      <c r="BF37" s="94"/>
      <c r="BG37" s="94"/>
      <c r="BH37" s="94"/>
      <c r="BI37" s="94"/>
      <c r="BJ37" s="237"/>
      <c r="BK37" s="237"/>
      <c r="BL37" s="237"/>
      <c r="BM37" s="237"/>
      <c r="BN37" s="237"/>
      <c r="BO37" s="237"/>
      <c r="BP37" s="237"/>
      <c r="BQ37" s="237"/>
      <c r="BR37" s="240"/>
      <c r="BS37" s="240"/>
      <c r="BT37" s="240"/>
      <c r="BU37" s="240"/>
      <c r="BV37" s="240"/>
      <c r="BW37" s="240"/>
      <c r="BX37" s="240"/>
      <c r="BY37" s="240"/>
      <c r="BZ37" s="240"/>
      <c r="CA37" s="240"/>
      <c r="CB37" s="240"/>
      <c r="CC37" s="241"/>
      <c r="CD37" s="241"/>
      <c r="CE37" s="241"/>
      <c r="CF37" s="241"/>
      <c r="CG37" s="241"/>
      <c r="CH37" s="241"/>
      <c r="CI37" s="241"/>
      <c r="CJ37" s="241"/>
      <c r="CK37" s="241"/>
      <c r="CL37" s="241"/>
      <c r="CM37" s="241"/>
      <c r="CN37" s="241"/>
      <c r="CO37" s="241"/>
      <c r="CP37" s="240"/>
      <c r="CQ37" s="240"/>
      <c r="CR37" s="240"/>
      <c r="CS37" s="240"/>
      <c r="CT37" s="240"/>
      <c r="CU37" s="240"/>
      <c r="CV37" s="240"/>
      <c r="CW37" s="240"/>
      <c r="CX37" s="240"/>
      <c r="CY37" s="240"/>
      <c r="CZ37" s="240"/>
      <c r="DA37" s="240"/>
      <c r="DB37" s="240"/>
      <c r="DC37" s="240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8"/>
    </row>
    <row r="38" spans="1:141" s="26" customFormat="1" ht="15" customHeight="1">
      <c r="A38" s="106"/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241"/>
      <c r="Z38" s="241"/>
      <c r="AA38" s="241"/>
      <c r="AB38" s="241"/>
      <c r="AC38" s="241"/>
      <c r="AD38" s="241"/>
      <c r="AE38" s="241"/>
      <c r="AF38" s="241"/>
      <c r="AG38" s="241"/>
      <c r="AH38" s="241"/>
      <c r="AI38" s="241"/>
      <c r="AJ38" s="241"/>
      <c r="AK38" s="241"/>
      <c r="AL38" s="241"/>
      <c r="AM38" s="241"/>
      <c r="AN38" s="241"/>
      <c r="AO38" s="241"/>
      <c r="AP38" s="240"/>
      <c r="AQ38" s="240"/>
      <c r="AR38" s="240"/>
      <c r="AS38" s="240"/>
      <c r="AT38" s="240"/>
      <c r="AU38" s="240"/>
      <c r="AV38" s="240"/>
      <c r="AW38" s="240"/>
      <c r="AX38" s="240"/>
      <c r="AY38" s="241"/>
      <c r="AZ38" s="241"/>
      <c r="BA38" s="241"/>
      <c r="BB38" s="241"/>
      <c r="BC38" s="241"/>
      <c r="BD38" s="244"/>
      <c r="BE38" s="93"/>
      <c r="BF38" s="94"/>
      <c r="BG38" s="94"/>
      <c r="BH38" s="94"/>
      <c r="BI38" s="94"/>
      <c r="BJ38" s="237"/>
      <c r="BK38" s="237"/>
      <c r="BL38" s="237"/>
      <c r="BM38" s="237"/>
      <c r="BN38" s="237"/>
      <c r="BO38" s="237"/>
      <c r="BP38" s="237"/>
      <c r="BQ38" s="237"/>
      <c r="BR38" s="240"/>
      <c r="BS38" s="240"/>
      <c r="BT38" s="240"/>
      <c r="BU38" s="240"/>
      <c r="BV38" s="240"/>
      <c r="BW38" s="240"/>
      <c r="BX38" s="240"/>
      <c r="BY38" s="240"/>
      <c r="BZ38" s="240"/>
      <c r="CA38" s="240"/>
      <c r="CB38" s="240"/>
      <c r="CC38" s="241"/>
      <c r="CD38" s="241"/>
      <c r="CE38" s="241"/>
      <c r="CF38" s="241"/>
      <c r="CG38" s="241"/>
      <c r="CH38" s="241"/>
      <c r="CI38" s="241"/>
      <c r="CJ38" s="241"/>
      <c r="CK38" s="241"/>
      <c r="CL38" s="241"/>
      <c r="CM38" s="241"/>
      <c r="CN38" s="241"/>
      <c r="CO38" s="241"/>
      <c r="CP38" s="240"/>
      <c r="CQ38" s="240"/>
      <c r="CR38" s="240"/>
      <c r="CS38" s="240"/>
      <c r="CT38" s="240"/>
      <c r="CU38" s="240"/>
      <c r="CV38" s="240"/>
      <c r="CW38" s="240"/>
      <c r="CX38" s="240"/>
      <c r="CY38" s="240"/>
      <c r="CZ38" s="240"/>
      <c r="DA38" s="240"/>
      <c r="DB38" s="240"/>
      <c r="DC38" s="240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8"/>
    </row>
    <row r="39" spans="1:141" s="26" customFormat="1" ht="12.75">
      <c r="A39" s="124" t="s">
        <v>541</v>
      </c>
      <c r="B39" s="124"/>
      <c r="C39" s="124"/>
      <c r="D39" s="124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241"/>
      <c r="AK39" s="241"/>
      <c r="AL39" s="241"/>
      <c r="AM39" s="241"/>
      <c r="AN39" s="241"/>
      <c r="AO39" s="241"/>
      <c r="AP39" s="240"/>
      <c r="AQ39" s="240"/>
      <c r="AR39" s="240"/>
      <c r="AS39" s="240"/>
      <c r="AT39" s="240"/>
      <c r="AU39" s="240"/>
      <c r="AV39" s="240"/>
      <c r="AW39" s="240"/>
      <c r="AX39" s="240"/>
      <c r="AY39" s="241"/>
      <c r="AZ39" s="241"/>
      <c r="BA39" s="241"/>
      <c r="BB39" s="241"/>
      <c r="BC39" s="241"/>
      <c r="BD39" s="244"/>
      <c r="BE39" s="93" t="s">
        <v>164</v>
      </c>
      <c r="BF39" s="94"/>
      <c r="BG39" s="94"/>
      <c r="BH39" s="94"/>
      <c r="BI39" s="94"/>
      <c r="BJ39" s="237"/>
      <c r="BK39" s="237"/>
      <c r="BL39" s="237"/>
      <c r="BM39" s="237"/>
      <c r="BN39" s="237"/>
      <c r="BO39" s="237"/>
      <c r="BP39" s="237"/>
      <c r="BQ39" s="237"/>
      <c r="BR39" s="240"/>
      <c r="BS39" s="240"/>
      <c r="BT39" s="240"/>
      <c r="BU39" s="240"/>
      <c r="BV39" s="240"/>
      <c r="BW39" s="240"/>
      <c r="BX39" s="240"/>
      <c r="BY39" s="240"/>
      <c r="BZ39" s="240"/>
      <c r="CA39" s="240"/>
      <c r="CB39" s="240"/>
      <c r="CC39" s="241"/>
      <c r="CD39" s="241"/>
      <c r="CE39" s="241"/>
      <c r="CF39" s="241"/>
      <c r="CG39" s="241"/>
      <c r="CH39" s="241"/>
      <c r="CI39" s="241"/>
      <c r="CJ39" s="241"/>
      <c r="CK39" s="241"/>
      <c r="CL39" s="241"/>
      <c r="CM39" s="241"/>
      <c r="CN39" s="241"/>
      <c r="CO39" s="241"/>
      <c r="CP39" s="240"/>
      <c r="CQ39" s="240"/>
      <c r="CR39" s="240"/>
      <c r="CS39" s="240"/>
      <c r="CT39" s="240"/>
      <c r="CU39" s="240"/>
      <c r="CV39" s="240"/>
      <c r="CW39" s="240"/>
      <c r="CX39" s="240"/>
      <c r="CY39" s="240"/>
      <c r="CZ39" s="240"/>
      <c r="DA39" s="240"/>
      <c r="DB39" s="240"/>
      <c r="DC39" s="240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8"/>
    </row>
    <row r="40" spans="1:141" s="26" customFormat="1" ht="12.75">
      <c r="A40" s="107" t="s">
        <v>32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241"/>
      <c r="Z40" s="241"/>
      <c r="AA40" s="241"/>
      <c r="AB40" s="241"/>
      <c r="AC40" s="241"/>
      <c r="AD40" s="241"/>
      <c r="AE40" s="241"/>
      <c r="AF40" s="241"/>
      <c r="AG40" s="241"/>
      <c r="AH40" s="241"/>
      <c r="AI40" s="241"/>
      <c r="AJ40" s="241"/>
      <c r="AK40" s="241"/>
      <c r="AL40" s="241"/>
      <c r="AM40" s="241"/>
      <c r="AN40" s="241"/>
      <c r="AO40" s="241"/>
      <c r="AP40" s="240"/>
      <c r="AQ40" s="240"/>
      <c r="AR40" s="240"/>
      <c r="AS40" s="240"/>
      <c r="AT40" s="240"/>
      <c r="AU40" s="240"/>
      <c r="AV40" s="240"/>
      <c r="AW40" s="240"/>
      <c r="AX40" s="240"/>
      <c r="AY40" s="241"/>
      <c r="AZ40" s="241"/>
      <c r="BA40" s="241"/>
      <c r="BB40" s="241"/>
      <c r="BC40" s="241"/>
      <c r="BD40" s="244"/>
      <c r="BE40" s="93"/>
      <c r="BF40" s="94"/>
      <c r="BG40" s="94"/>
      <c r="BH40" s="94"/>
      <c r="BI40" s="94"/>
      <c r="BJ40" s="237"/>
      <c r="BK40" s="237"/>
      <c r="BL40" s="237"/>
      <c r="BM40" s="237"/>
      <c r="BN40" s="237"/>
      <c r="BO40" s="237"/>
      <c r="BP40" s="237"/>
      <c r="BQ40" s="237"/>
      <c r="BR40" s="240"/>
      <c r="BS40" s="240"/>
      <c r="BT40" s="240"/>
      <c r="BU40" s="240"/>
      <c r="BV40" s="240"/>
      <c r="BW40" s="240"/>
      <c r="BX40" s="240"/>
      <c r="BY40" s="240"/>
      <c r="BZ40" s="240"/>
      <c r="CA40" s="240"/>
      <c r="CB40" s="240"/>
      <c r="CC40" s="241"/>
      <c r="CD40" s="241"/>
      <c r="CE40" s="241"/>
      <c r="CF40" s="241"/>
      <c r="CG40" s="241"/>
      <c r="CH40" s="241"/>
      <c r="CI40" s="241"/>
      <c r="CJ40" s="241"/>
      <c r="CK40" s="241"/>
      <c r="CL40" s="241"/>
      <c r="CM40" s="241"/>
      <c r="CN40" s="241"/>
      <c r="CO40" s="241"/>
      <c r="CP40" s="240"/>
      <c r="CQ40" s="240"/>
      <c r="CR40" s="240"/>
      <c r="CS40" s="240"/>
      <c r="CT40" s="240"/>
      <c r="CU40" s="240"/>
      <c r="CV40" s="240"/>
      <c r="CW40" s="240"/>
      <c r="CX40" s="240"/>
      <c r="CY40" s="240"/>
      <c r="CZ40" s="240"/>
      <c r="DA40" s="240"/>
      <c r="DB40" s="240"/>
      <c r="DC40" s="240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8"/>
    </row>
    <row r="41" spans="1:141" s="26" customFormat="1" ht="12.75">
      <c r="A41" s="128" t="s">
        <v>139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241"/>
      <c r="Z41" s="241"/>
      <c r="AA41" s="241"/>
      <c r="AB41" s="241"/>
      <c r="AC41" s="241"/>
      <c r="AD41" s="241"/>
      <c r="AE41" s="241"/>
      <c r="AF41" s="241"/>
      <c r="AG41" s="241"/>
      <c r="AH41" s="241"/>
      <c r="AI41" s="241"/>
      <c r="AJ41" s="241"/>
      <c r="AK41" s="241"/>
      <c r="AL41" s="241"/>
      <c r="AM41" s="241"/>
      <c r="AN41" s="241"/>
      <c r="AO41" s="241"/>
      <c r="AP41" s="240"/>
      <c r="AQ41" s="240"/>
      <c r="AR41" s="240"/>
      <c r="AS41" s="240"/>
      <c r="AT41" s="240"/>
      <c r="AU41" s="240"/>
      <c r="AV41" s="240"/>
      <c r="AW41" s="240"/>
      <c r="AX41" s="240"/>
      <c r="AY41" s="241"/>
      <c r="AZ41" s="241"/>
      <c r="BA41" s="241"/>
      <c r="BB41" s="241"/>
      <c r="BC41" s="241"/>
      <c r="BD41" s="244"/>
      <c r="BE41" s="93" t="s">
        <v>429</v>
      </c>
      <c r="BF41" s="94"/>
      <c r="BG41" s="94"/>
      <c r="BH41" s="94"/>
      <c r="BI41" s="94"/>
      <c r="BJ41" s="237"/>
      <c r="BK41" s="237"/>
      <c r="BL41" s="237"/>
      <c r="BM41" s="237"/>
      <c r="BN41" s="237"/>
      <c r="BO41" s="237"/>
      <c r="BP41" s="237"/>
      <c r="BQ41" s="237"/>
      <c r="BR41" s="240"/>
      <c r="BS41" s="240"/>
      <c r="BT41" s="240"/>
      <c r="BU41" s="240"/>
      <c r="BV41" s="240"/>
      <c r="BW41" s="240"/>
      <c r="BX41" s="240"/>
      <c r="BY41" s="240"/>
      <c r="BZ41" s="240"/>
      <c r="CA41" s="240"/>
      <c r="CB41" s="240"/>
      <c r="CC41" s="241"/>
      <c r="CD41" s="241"/>
      <c r="CE41" s="241"/>
      <c r="CF41" s="241"/>
      <c r="CG41" s="241"/>
      <c r="CH41" s="241"/>
      <c r="CI41" s="241"/>
      <c r="CJ41" s="241"/>
      <c r="CK41" s="241"/>
      <c r="CL41" s="241"/>
      <c r="CM41" s="241"/>
      <c r="CN41" s="241"/>
      <c r="CO41" s="241"/>
      <c r="CP41" s="240"/>
      <c r="CQ41" s="240"/>
      <c r="CR41" s="240"/>
      <c r="CS41" s="240"/>
      <c r="CT41" s="240"/>
      <c r="CU41" s="240"/>
      <c r="CV41" s="240"/>
      <c r="CW41" s="240"/>
      <c r="CX41" s="240"/>
      <c r="CY41" s="240"/>
      <c r="CZ41" s="240"/>
      <c r="DA41" s="240"/>
      <c r="DB41" s="240"/>
      <c r="DC41" s="240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8"/>
    </row>
    <row r="42" spans="1:141" s="26" customFormat="1" ht="12.75">
      <c r="A42" s="107"/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241"/>
      <c r="Z42" s="241"/>
      <c r="AA42" s="241"/>
      <c r="AB42" s="241"/>
      <c r="AC42" s="241"/>
      <c r="AD42" s="241"/>
      <c r="AE42" s="241"/>
      <c r="AF42" s="241"/>
      <c r="AG42" s="241"/>
      <c r="AH42" s="241"/>
      <c r="AI42" s="241"/>
      <c r="AJ42" s="241"/>
      <c r="AK42" s="241"/>
      <c r="AL42" s="241"/>
      <c r="AM42" s="241"/>
      <c r="AN42" s="241"/>
      <c r="AO42" s="241"/>
      <c r="AP42" s="240"/>
      <c r="AQ42" s="240"/>
      <c r="AR42" s="240"/>
      <c r="AS42" s="240"/>
      <c r="AT42" s="240"/>
      <c r="AU42" s="240"/>
      <c r="AV42" s="240"/>
      <c r="AW42" s="240"/>
      <c r="AX42" s="240"/>
      <c r="AY42" s="241"/>
      <c r="AZ42" s="241"/>
      <c r="BA42" s="241"/>
      <c r="BB42" s="241"/>
      <c r="BC42" s="241"/>
      <c r="BD42" s="244"/>
      <c r="BE42" s="93"/>
      <c r="BF42" s="94"/>
      <c r="BG42" s="94"/>
      <c r="BH42" s="94"/>
      <c r="BI42" s="94"/>
      <c r="BJ42" s="237"/>
      <c r="BK42" s="237"/>
      <c r="BL42" s="237"/>
      <c r="BM42" s="237"/>
      <c r="BN42" s="237"/>
      <c r="BO42" s="237"/>
      <c r="BP42" s="237"/>
      <c r="BQ42" s="237"/>
      <c r="BR42" s="240"/>
      <c r="BS42" s="240"/>
      <c r="BT42" s="240"/>
      <c r="BU42" s="240"/>
      <c r="BV42" s="240"/>
      <c r="BW42" s="240"/>
      <c r="BX42" s="240"/>
      <c r="BY42" s="240"/>
      <c r="BZ42" s="240"/>
      <c r="CA42" s="240"/>
      <c r="CB42" s="240"/>
      <c r="CC42" s="241"/>
      <c r="CD42" s="241"/>
      <c r="CE42" s="241"/>
      <c r="CF42" s="241"/>
      <c r="CG42" s="241"/>
      <c r="CH42" s="241"/>
      <c r="CI42" s="241"/>
      <c r="CJ42" s="241"/>
      <c r="CK42" s="241"/>
      <c r="CL42" s="241"/>
      <c r="CM42" s="241"/>
      <c r="CN42" s="241"/>
      <c r="CO42" s="241"/>
      <c r="CP42" s="240"/>
      <c r="CQ42" s="240"/>
      <c r="CR42" s="240"/>
      <c r="CS42" s="240"/>
      <c r="CT42" s="240"/>
      <c r="CU42" s="240"/>
      <c r="CV42" s="240"/>
      <c r="CW42" s="240"/>
      <c r="CX42" s="240"/>
      <c r="CY42" s="240"/>
      <c r="CZ42" s="240"/>
      <c r="DA42" s="240"/>
      <c r="DB42" s="240"/>
      <c r="DC42" s="240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8"/>
    </row>
    <row r="43" spans="1:141" s="26" customFormat="1" ht="15" customHeight="1">
      <c r="A43" s="106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241"/>
      <c r="Z43" s="241"/>
      <c r="AA43" s="241"/>
      <c r="AB43" s="241"/>
      <c r="AC43" s="241"/>
      <c r="AD43" s="241"/>
      <c r="AE43" s="241"/>
      <c r="AF43" s="241"/>
      <c r="AG43" s="241"/>
      <c r="AH43" s="241"/>
      <c r="AI43" s="241"/>
      <c r="AJ43" s="241"/>
      <c r="AK43" s="241"/>
      <c r="AL43" s="241"/>
      <c r="AM43" s="241"/>
      <c r="AN43" s="241"/>
      <c r="AO43" s="241"/>
      <c r="AP43" s="240"/>
      <c r="AQ43" s="240"/>
      <c r="AR43" s="240"/>
      <c r="AS43" s="240"/>
      <c r="AT43" s="240"/>
      <c r="AU43" s="240"/>
      <c r="AV43" s="240"/>
      <c r="AW43" s="240"/>
      <c r="AX43" s="240"/>
      <c r="AY43" s="241"/>
      <c r="AZ43" s="241"/>
      <c r="BA43" s="241"/>
      <c r="BB43" s="241"/>
      <c r="BC43" s="241"/>
      <c r="BD43" s="244"/>
      <c r="BE43" s="93"/>
      <c r="BF43" s="94"/>
      <c r="BG43" s="94"/>
      <c r="BH43" s="94"/>
      <c r="BI43" s="94"/>
      <c r="BJ43" s="237"/>
      <c r="BK43" s="237"/>
      <c r="BL43" s="237"/>
      <c r="BM43" s="237"/>
      <c r="BN43" s="237"/>
      <c r="BO43" s="237"/>
      <c r="BP43" s="237"/>
      <c r="BQ43" s="237"/>
      <c r="BR43" s="240"/>
      <c r="BS43" s="240"/>
      <c r="BT43" s="240"/>
      <c r="BU43" s="240"/>
      <c r="BV43" s="240"/>
      <c r="BW43" s="240"/>
      <c r="BX43" s="240"/>
      <c r="BY43" s="240"/>
      <c r="BZ43" s="240"/>
      <c r="CA43" s="240"/>
      <c r="CB43" s="240"/>
      <c r="CC43" s="241"/>
      <c r="CD43" s="241"/>
      <c r="CE43" s="241"/>
      <c r="CF43" s="241"/>
      <c r="CG43" s="241"/>
      <c r="CH43" s="241"/>
      <c r="CI43" s="241"/>
      <c r="CJ43" s="241"/>
      <c r="CK43" s="241"/>
      <c r="CL43" s="241"/>
      <c r="CM43" s="241"/>
      <c r="CN43" s="241"/>
      <c r="CO43" s="241"/>
      <c r="CP43" s="240"/>
      <c r="CQ43" s="240"/>
      <c r="CR43" s="240"/>
      <c r="CS43" s="240"/>
      <c r="CT43" s="240"/>
      <c r="CU43" s="240"/>
      <c r="CV43" s="240"/>
      <c r="CW43" s="240"/>
      <c r="CX43" s="240"/>
      <c r="CY43" s="240"/>
      <c r="CZ43" s="240"/>
      <c r="DA43" s="240"/>
      <c r="DB43" s="240"/>
      <c r="DC43" s="240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8"/>
    </row>
    <row r="44" spans="1:141" s="26" customFormat="1" ht="15" customHeight="1" thickBot="1">
      <c r="A44" s="137"/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361"/>
      <c r="Z44" s="361"/>
      <c r="AA44" s="361"/>
      <c r="AB44" s="361"/>
      <c r="AC44" s="361"/>
      <c r="AD44" s="361"/>
      <c r="AE44" s="361"/>
      <c r="AF44" s="361"/>
      <c r="AG44" s="361"/>
      <c r="AH44" s="361"/>
      <c r="AI44" s="361"/>
      <c r="AJ44" s="361"/>
      <c r="AK44" s="361"/>
      <c r="AL44" s="361"/>
      <c r="AM44" s="361"/>
      <c r="AN44" s="361"/>
      <c r="AO44" s="361"/>
      <c r="AP44" s="137"/>
      <c r="AQ44" s="137"/>
      <c r="AR44" s="137"/>
      <c r="AS44" s="137"/>
      <c r="AT44" s="137"/>
      <c r="AU44" s="137"/>
      <c r="AV44" s="137"/>
      <c r="AW44" s="137"/>
      <c r="AX44" s="137"/>
      <c r="AY44" s="362" t="s">
        <v>887</v>
      </c>
      <c r="AZ44" s="362"/>
      <c r="BA44" s="362"/>
      <c r="BB44" s="362"/>
      <c r="BC44" s="362"/>
      <c r="BD44" s="362"/>
      <c r="BE44" s="248" t="s">
        <v>46</v>
      </c>
      <c r="BF44" s="249"/>
      <c r="BG44" s="249"/>
      <c r="BH44" s="249"/>
      <c r="BI44" s="249"/>
      <c r="BJ44" s="250"/>
      <c r="BK44" s="250"/>
      <c r="BL44" s="250"/>
      <c r="BM44" s="250"/>
      <c r="BN44" s="250"/>
      <c r="BO44" s="250"/>
      <c r="BP44" s="250"/>
      <c r="BQ44" s="250"/>
      <c r="BR44" s="296"/>
      <c r="BS44" s="296"/>
      <c r="BT44" s="296"/>
      <c r="BU44" s="296"/>
      <c r="BV44" s="296"/>
      <c r="BW44" s="296"/>
      <c r="BX44" s="296"/>
      <c r="BY44" s="296"/>
      <c r="BZ44" s="296"/>
      <c r="CA44" s="296"/>
      <c r="CB44" s="296"/>
      <c r="CC44" s="324"/>
      <c r="CD44" s="324"/>
      <c r="CE44" s="324"/>
      <c r="CF44" s="324"/>
      <c r="CG44" s="324"/>
      <c r="CH44" s="324"/>
      <c r="CI44" s="324"/>
      <c r="CJ44" s="324"/>
      <c r="CK44" s="324"/>
      <c r="CL44" s="324"/>
      <c r="CM44" s="324"/>
      <c r="CN44" s="324"/>
      <c r="CO44" s="324"/>
      <c r="CP44" s="296"/>
      <c r="CQ44" s="296"/>
      <c r="CR44" s="296"/>
      <c r="CS44" s="296"/>
      <c r="CT44" s="296"/>
      <c r="CU44" s="296"/>
      <c r="CV44" s="296"/>
      <c r="CW44" s="296"/>
      <c r="CX44" s="296"/>
      <c r="CY44" s="296"/>
      <c r="CZ44" s="296"/>
      <c r="DA44" s="296"/>
      <c r="DB44" s="296"/>
      <c r="DC44" s="296"/>
      <c r="DD44" s="250"/>
      <c r="DE44" s="250"/>
      <c r="DF44" s="250"/>
      <c r="DG44" s="250"/>
      <c r="DH44" s="250"/>
      <c r="DI44" s="250"/>
      <c r="DJ44" s="250"/>
      <c r="DK44" s="250"/>
      <c r="DL44" s="250"/>
      <c r="DM44" s="250"/>
      <c r="DN44" s="250"/>
      <c r="DO44" s="250"/>
      <c r="DP44" s="250"/>
      <c r="DQ44" s="250"/>
      <c r="DR44" s="250"/>
      <c r="DS44" s="250"/>
      <c r="DT44" s="250"/>
      <c r="DU44" s="250"/>
      <c r="DV44" s="250"/>
      <c r="DW44" s="250"/>
      <c r="DX44" s="250"/>
      <c r="DY44" s="250"/>
      <c r="DZ44" s="250"/>
      <c r="EA44" s="250"/>
      <c r="EB44" s="250"/>
      <c r="EC44" s="250"/>
      <c r="ED44" s="250"/>
      <c r="EE44" s="250"/>
      <c r="EF44" s="250"/>
      <c r="EG44" s="250"/>
      <c r="EH44" s="250"/>
      <c r="EI44" s="250"/>
      <c r="EJ44" s="250"/>
      <c r="EK44" s="251"/>
    </row>
    <row r="47" spans="1:141" s="26" customFormat="1" ht="12.75">
      <c r="A47" s="29" t="s">
        <v>49</v>
      </c>
    </row>
    <row r="48" spans="1:141" s="26" customFormat="1" ht="12.75">
      <c r="A48" s="29" t="s">
        <v>92</v>
      </c>
    </row>
    <row r="49" spans="1:128" s="26" customFormat="1" ht="12.75">
      <c r="A49" s="29" t="s">
        <v>91</v>
      </c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</row>
    <row r="50" spans="1:128" s="25" customFormat="1" ht="10.5">
      <c r="W50" s="105" t="s">
        <v>50</v>
      </c>
      <c r="X50" s="105"/>
      <c r="Y50" s="105"/>
      <c r="Z50" s="105"/>
      <c r="AA50" s="105"/>
      <c r="AB50" s="105"/>
      <c r="AC50" s="105"/>
      <c r="AD50" s="105"/>
      <c r="AE50" s="105"/>
      <c r="AF50" s="105"/>
      <c r="AG50" s="105"/>
      <c r="AH50" s="105"/>
      <c r="AI50" s="105"/>
      <c r="AJ50" s="105"/>
      <c r="AK50" s="105"/>
      <c r="AL50" s="105"/>
      <c r="AM50" s="105"/>
      <c r="AN50" s="105"/>
      <c r="AO50" s="105"/>
      <c r="AP50" s="105"/>
      <c r="AQ50" s="105"/>
      <c r="AR50" s="105"/>
      <c r="AS50" s="105"/>
      <c r="AT50" s="105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G50" s="105" t="s">
        <v>51</v>
      </c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  <c r="BT50" s="105"/>
      <c r="BU50" s="105"/>
      <c r="BV50" s="105"/>
      <c r="BW50" s="105"/>
      <c r="BX50" s="105"/>
      <c r="BY50" s="105"/>
      <c r="BZ50" s="105"/>
      <c r="CA50" s="105"/>
      <c r="CB50" s="105"/>
      <c r="CC50" s="105"/>
      <c r="CD50" s="105"/>
      <c r="CE50" s="105"/>
      <c r="CF50" s="105"/>
      <c r="CG50" s="105"/>
      <c r="CH50" s="105"/>
      <c r="CI50" s="105"/>
      <c r="CJ50" s="105"/>
      <c r="CK50" s="105"/>
      <c r="CL50" s="105"/>
      <c r="CM50" s="105"/>
      <c r="CN50" s="105"/>
      <c r="CQ50" s="105" t="s">
        <v>52</v>
      </c>
      <c r="CR50" s="105"/>
      <c r="CS50" s="105"/>
      <c r="CT50" s="105"/>
      <c r="CU50" s="105"/>
      <c r="CV50" s="105"/>
      <c r="CW50" s="105"/>
      <c r="CX50" s="105"/>
      <c r="CY50" s="105"/>
      <c r="CZ50" s="105"/>
      <c r="DA50" s="105"/>
      <c r="DB50" s="105"/>
      <c r="DC50" s="105"/>
      <c r="DD50" s="105"/>
      <c r="DE50" s="105"/>
      <c r="DF50" s="105"/>
      <c r="DG50" s="105"/>
      <c r="DH50" s="105"/>
      <c r="DI50" s="105"/>
      <c r="DJ50" s="105"/>
      <c r="DK50" s="105"/>
      <c r="DL50" s="105"/>
      <c r="DM50" s="105"/>
      <c r="DN50" s="105"/>
      <c r="DO50" s="105"/>
      <c r="DP50" s="105"/>
      <c r="DQ50" s="105"/>
      <c r="DR50" s="105"/>
      <c r="DS50" s="105"/>
      <c r="DT50" s="105"/>
      <c r="DU50" s="105"/>
      <c r="DV50" s="105"/>
      <c r="DW50" s="105"/>
      <c r="DX50" s="105"/>
    </row>
    <row r="51" spans="1:128" s="25" customFormat="1" ht="3" customHeight="1"/>
    <row r="52" spans="1:128" s="26" customFormat="1" ht="12.75">
      <c r="A52" s="29" t="s">
        <v>53</v>
      </c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</row>
    <row r="53" spans="1:128" s="25" customFormat="1" ht="10.5">
      <c r="W53" s="105" t="s">
        <v>50</v>
      </c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G53" s="105" t="s">
        <v>93</v>
      </c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5"/>
      <c r="BZ53" s="105"/>
      <c r="CA53" s="105"/>
      <c r="CB53" s="105"/>
      <c r="CC53" s="105"/>
      <c r="CD53" s="105"/>
      <c r="CE53" s="105"/>
      <c r="CF53" s="105"/>
      <c r="CG53" s="105"/>
      <c r="CH53" s="105"/>
      <c r="CI53" s="105"/>
      <c r="CJ53" s="105"/>
      <c r="CK53" s="105"/>
      <c r="CL53" s="105"/>
      <c r="CM53" s="105"/>
      <c r="CN53" s="105"/>
      <c r="CQ53" s="105" t="s">
        <v>175</v>
      </c>
      <c r="CR53" s="105"/>
      <c r="CS53" s="105"/>
      <c r="CT53" s="105"/>
      <c r="CU53" s="105"/>
      <c r="CV53" s="105"/>
      <c r="CW53" s="105"/>
      <c r="CX53" s="105"/>
      <c r="CY53" s="105"/>
      <c r="CZ53" s="105"/>
      <c r="DA53" s="105"/>
      <c r="DB53" s="105"/>
      <c r="DC53" s="105"/>
      <c r="DD53" s="105"/>
      <c r="DE53" s="105"/>
      <c r="DF53" s="105"/>
      <c r="DG53" s="105"/>
      <c r="DH53" s="105"/>
      <c r="DI53" s="105"/>
      <c r="DJ53" s="105"/>
      <c r="DK53" s="105"/>
      <c r="DL53" s="105"/>
      <c r="DM53" s="105"/>
      <c r="DN53" s="105"/>
      <c r="DO53" s="105"/>
      <c r="DP53" s="105"/>
      <c r="DQ53" s="105"/>
      <c r="DR53" s="105"/>
      <c r="DS53" s="105"/>
      <c r="DT53" s="105"/>
      <c r="DU53" s="105"/>
      <c r="DV53" s="105"/>
      <c r="DW53" s="105"/>
      <c r="DX53" s="105"/>
    </row>
    <row r="54" spans="1:128" s="25" customFormat="1" ht="3" customHeight="1"/>
    <row r="55" spans="1:128" s="26" customFormat="1" ht="12.75">
      <c r="A55" s="24" t="s">
        <v>55</v>
      </c>
      <c r="B55" s="103"/>
      <c r="C55" s="103"/>
      <c r="D55" s="103"/>
      <c r="E55" s="29" t="s">
        <v>56</v>
      </c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7">
        <v>20</v>
      </c>
      <c r="S55" s="97"/>
      <c r="T55" s="97"/>
      <c r="U55" s="98"/>
      <c r="V55" s="98"/>
      <c r="W55" s="98"/>
      <c r="X55" s="29" t="s">
        <v>14</v>
      </c>
    </row>
  </sheetData>
  <mergeCells count="384"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  <mergeCell ref="W49:BD49"/>
    <mergeCell ref="BG49:CN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59"/>
  <sheetViews>
    <sheetView topLeftCell="A31" workbookViewId="0">
      <selection activeCell="AY59" sqref="AY59:BK59"/>
    </sheetView>
  </sheetViews>
  <sheetFormatPr defaultColWidth="1.42578125" defaultRowHeight="15.75"/>
  <cols>
    <col min="1" max="16384" width="1.42578125" style="1"/>
  </cols>
  <sheetData>
    <row r="1" spans="1:141">
      <c r="A1" s="88" t="s">
        <v>561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</row>
    <row r="3" spans="1:141" s="26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26" customFormat="1" ht="12.75">
      <c r="A4" s="29"/>
      <c r="BL4" s="24" t="s">
        <v>13</v>
      </c>
      <c r="BM4" s="96" t="s">
        <v>1168</v>
      </c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 t="s">
        <v>1186</v>
      </c>
      <c r="CB4" s="98"/>
      <c r="CC4" s="98"/>
      <c r="CD4" s="29" t="s">
        <v>14</v>
      </c>
      <c r="DU4" s="24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26" customFormat="1" ht="12.75">
      <c r="A5" s="29"/>
      <c r="DU5" s="24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26" customFormat="1" ht="12.75">
      <c r="A6" s="29"/>
      <c r="DU6" s="24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26" customFormat="1" ht="12.75">
      <c r="A7" s="29" t="s">
        <v>15</v>
      </c>
      <c r="Z7" s="96" t="s">
        <v>1180</v>
      </c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24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26" customFormat="1" ht="12.75">
      <c r="A8" s="29" t="s">
        <v>16</v>
      </c>
      <c r="DU8" s="24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26" customFormat="1" ht="12.75">
      <c r="A9" s="29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24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26" customFormat="1" ht="12.75">
      <c r="A10" s="29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24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26" customFormat="1" ht="13.5" thickBot="1">
      <c r="A11" s="29" t="s">
        <v>19</v>
      </c>
      <c r="DU11" s="24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3" spans="1:141" s="14" customFormat="1" ht="15">
      <c r="A13" s="155" t="s">
        <v>562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</row>
    <row r="14" spans="1:141" s="23" customFormat="1" ht="8.25"/>
    <row r="15" spans="1:141" s="26" customFormat="1" ht="12.75">
      <c r="A15" s="232" t="s">
        <v>99</v>
      </c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154"/>
      <c r="AF15" s="141" t="s">
        <v>22</v>
      </c>
      <c r="AG15" s="232"/>
      <c r="AH15" s="232"/>
      <c r="AI15" s="232"/>
      <c r="AJ15" s="232"/>
      <c r="AK15" s="154"/>
      <c r="AL15" s="233" t="s">
        <v>564</v>
      </c>
      <c r="AM15" s="233"/>
      <c r="AN15" s="233"/>
      <c r="AO15" s="233"/>
      <c r="AP15" s="233"/>
      <c r="AQ15" s="233"/>
      <c r="AR15" s="233"/>
      <c r="AS15" s="233"/>
      <c r="AT15" s="233"/>
      <c r="AU15" s="233"/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</row>
    <row r="16" spans="1:141" s="26" customFormat="1" ht="12.75">
      <c r="A16" s="235" t="s">
        <v>563</v>
      </c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153"/>
      <c r="AF16" s="149" t="s">
        <v>25</v>
      </c>
      <c r="AG16" s="235"/>
      <c r="AH16" s="235"/>
      <c r="AI16" s="235"/>
      <c r="AJ16" s="235"/>
      <c r="AK16" s="153"/>
      <c r="AL16" s="141" t="s">
        <v>32</v>
      </c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154"/>
      <c r="AY16" s="233" t="s">
        <v>139</v>
      </c>
      <c r="AZ16" s="233"/>
      <c r="BA16" s="233"/>
      <c r="BB16" s="233"/>
      <c r="BC16" s="233"/>
      <c r="BD16" s="233"/>
      <c r="BE16" s="233"/>
      <c r="BF16" s="233"/>
      <c r="BG16" s="233"/>
      <c r="BH16" s="233"/>
      <c r="BI16" s="233"/>
      <c r="BJ16" s="233"/>
      <c r="BK16" s="233"/>
      <c r="BL16" s="233"/>
      <c r="BM16" s="233"/>
      <c r="BN16" s="233"/>
      <c r="BO16" s="233"/>
      <c r="BP16" s="233"/>
      <c r="BQ16" s="233"/>
      <c r="BR16" s="233"/>
      <c r="BS16" s="233"/>
      <c r="BT16" s="233"/>
      <c r="BU16" s="233"/>
      <c r="BV16" s="233"/>
      <c r="BW16" s="233"/>
      <c r="BX16" s="233"/>
      <c r="BY16" s="233"/>
      <c r="BZ16" s="233"/>
      <c r="CA16" s="233"/>
      <c r="CB16" s="233"/>
      <c r="CC16" s="233"/>
      <c r="CD16" s="233"/>
      <c r="CE16" s="233"/>
      <c r="CF16" s="233"/>
      <c r="CG16" s="233"/>
      <c r="CH16" s="233"/>
      <c r="CI16" s="233"/>
      <c r="CJ16" s="233"/>
      <c r="CK16" s="233"/>
      <c r="CL16" s="233"/>
      <c r="CM16" s="233"/>
      <c r="CN16" s="233"/>
      <c r="CO16" s="233"/>
      <c r="CP16" s="233"/>
      <c r="CQ16" s="233"/>
      <c r="CR16" s="233"/>
      <c r="CS16" s="233"/>
      <c r="CT16" s="233"/>
      <c r="CU16" s="233"/>
      <c r="CV16" s="233"/>
      <c r="CW16" s="233"/>
      <c r="CX16" s="233"/>
      <c r="CY16" s="233"/>
      <c r="CZ16" s="233"/>
      <c r="DA16" s="233"/>
      <c r="DB16" s="233"/>
      <c r="DC16" s="233"/>
      <c r="DD16" s="233"/>
      <c r="DE16" s="233"/>
      <c r="DF16" s="233"/>
      <c r="DG16" s="233"/>
      <c r="DH16" s="233"/>
      <c r="DI16" s="233"/>
      <c r="DJ16" s="233"/>
      <c r="DK16" s="233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</row>
    <row r="17" spans="1:141" s="26" customFormat="1" ht="12.75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153"/>
      <c r="AF17" s="149"/>
      <c r="AG17" s="235"/>
      <c r="AH17" s="235"/>
      <c r="AI17" s="235"/>
      <c r="AJ17" s="235"/>
      <c r="AK17" s="153"/>
      <c r="AL17" s="149"/>
      <c r="AM17" s="235"/>
      <c r="AN17" s="235"/>
      <c r="AO17" s="235"/>
      <c r="AP17" s="235"/>
      <c r="AQ17" s="235"/>
      <c r="AR17" s="235"/>
      <c r="AS17" s="235"/>
      <c r="AT17" s="235"/>
      <c r="AU17" s="235"/>
      <c r="AV17" s="235"/>
      <c r="AW17" s="235"/>
      <c r="AX17" s="153"/>
      <c r="AY17" s="141" t="s">
        <v>565</v>
      </c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232"/>
      <c r="BK17" s="154"/>
      <c r="BL17" s="233" t="s">
        <v>574</v>
      </c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233"/>
      <c r="CL17" s="233"/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145"/>
      <c r="CY17" s="234" t="s">
        <v>570</v>
      </c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233"/>
      <c r="DL17" s="233"/>
      <c r="DM17" s="233"/>
      <c r="DN17" s="233"/>
      <c r="DO17" s="233"/>
      <c r="DP17" s="233"/>
      <c r="DQ17" s="233"/>
      <c r="DR17" s="233"/>
      <c r="DS17" s="233"/>
      <c r="DT17" s="233"/>
      <c r="DU17" s="233"/>
      <c r="DV17" s="233"/>
      <c r="DW17" s="233"/>
      <c r="DX17" s="233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</row>
    <row r="18" spans="1:141" s="26" customFormat="1" ht="12.75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153"/>
      <c r="AF18" s="149"/>
      <c r="AG18" s="235"/>
      <c r="AH18" s="235"/>
      <c r="AI18" s="235"/>
      <c r="AJ18" s="235"/>
      <c r="AK18" s="153"/>
      <c r="AL18" s="149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153"/>
      <c r="AY18" s="149" t="s">
        <v>566</v>
      </c>
      <c r="AZ18" s="235"/>
      <c r="BA18" s="235"/>
      <c r="BB18" s="235"/>
      <c r="BC18" s="235"/>
      <c r="BD18" s="235"/>
      <c r="BE18" s="235"/>
      <c r="BF18" s="235"/>
      <c r="BG18" s="235"/>
      <c r="BH18" s="235"/>
      <c r="BI18" s="235"/>
      <c r="BJ18" s="235"/>
      <c r="BK18" s="153"/>
      <c r="BL18" s="141" t="s">
        <v>32</v>
      </c>
      <c r="BM18" s="232"/>
      <c r="BN18" s="232"/>
      <c r="BO18" s="232"/>
      <c r="BP18" s="232"/>
      <c r="BQ18" s="232"/>
      <c r="BR18" s="232"/>
      <c r="BS18" s="232"/>
      <c r="BT18" s="232"/>
      <c r="BU18" s="232"/>
      <c r="BV18" s="232"/>
      <c r="BW18" s="232"/>
      <c r="BX18" s="154"/>
      <c r="BY18" s="232" t="s">
        <v>139</v>
      </c>
      <c r="BZ18" s="232"/>
      <c r="CA18" s="232"/>
      <c r="CB18" s="232"/>
      <c r="CC18" s="232"/>
      <c r="CD18" s="232"/>
      <c r="CE18" s="232"/>
      <c r="CF18" s="232"/>
      <c r="CG18" s="232"/>
      <c r="CH18" s="232"/>
      <c r="CI18" s="232"/>
      <c r="CJ18" s="232"/>
      <c r="CK18" s="232"/>
      <c r="CL18" s="232"/>
      <c r="CM18" s="232"/>
      <c r="CN18" s="232"/>
      <c r="CO18" s="232"/>
      <c r="CP18" s="232"/>
      <c r="CQ18" s="232"/>
      <c r="CR18" s="232"/>
      <c r="CS18" s="232"/>
      <c r="CT18" s="232"/>
      <c r="CU18" s="232"/>
      <c r="CV18" s="232"/>
      <c r="CW18" s="232"/>
      <c r="CX18" s="232"/>
      <c r="CY18" s="141" t="s">
        <v>569</v>
      </c>
      <c r="CZ18" s="232"/>
      <c r="DA18" s="232"/>
      <c r="DB18" s="232"/>
      <c r="DC18" s="232"/>
      <c r="DD18" s="232"/>
      <c r="DE18" s="232"/>
      <c r="DF18" s="232"/>
      <c r="DG18" s="232"/>
      <c r="DH18" s="232"/>
      <c r="DI18" s="232"/>
      <c r="DJ18" s="232"/>
      <c r="DK18" s="154"/>
      <c r="DL18" s="232" t="s">
        <v>571</v>
      </c>
      <c r="DM18" s="232"/>
      <c r="DN18" s="232"/>
      <c r="DO18" s="232"/>
      <c r="DP18" s="232"/>
      <c r="DQ18" s="232"/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232"/>
      <c r="EC18" s="232"/>
      <c r="ED18" s="232"/>
      <c r="EE18" s="232"/>
      <c r="EF18" s="232"/>
      <c r="EG18" s="232"/>
      <c r="EH18" s="232"/>
      <c r="EI18" s="232"/>
      <c r="EJ18" s="232"/>
      <c r="EK18" s="232"/>
    </row>
    <row r="19" spans="1:141" s="26" customFormat="1" ht="12.75">
      <c r="A19" s="235"/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5"/>
      <c r="Y19" s="235"/>
      <c r="Z19" s="235"/>
      <c r="AA19" s="235"/>
      <c r="AB19" s="235"/>
      <c r="AC19" s="235"/>
      <c r="AD19" s="235"/>
      <c r="AE19" s="153"/>
      <c r="AF19" s="149"/>
      <c r="AG19" s="235"/>
      <c r="AH19" s="235"/>
      <c r="AI19" s="235"/>
      <c r="AJ19" s="235"/>
      <c r="AK19" s="153"/>
      <c r="AL19" s="149"/>
      <c r="AM19" s="235"/>
      <c r="AN19" s="235"/>
      <c r="AO19" s="235"/>
      <c r="AP19" s="235"/>
      <c r="AQ19" s="235"/>
      <c r="AR19" s="235"/>
      <c r="AS19" s="235"/>
      <c r="AT19" s="235"/>
      <c r="AU19" s="235"/>
      <c r="AV19" s="235"/>
      <c r="AW19" s="235"/>
      <c r="AX19" s="153"/>
      <c r="AY19" s="149"/>
      <c r="AZ19" s="235"/>
      <c r="BA19" s="235"/>
      <c r="BB19" s="235"/>
      <c r="BC19" s="235"/>
      <c r="BD19" s="235"/>
      <c r="BE19" s="235"/>
      <c r="BF19" s="235"/>
      <c r="BG19" s="235"/>
      <c r="BH19" s="235"/>
      <c r="BI19" s="235"/>
      <c r="BJ19" s="235"/>
      <c r="BK19" s="153"/>
      <c r="BL19" s="149"/>
      <c r="BM19" s="235"/>
      <c r="BN19" s="235"/>
      <c r="BO19" s="235"/>
      <c r="BP19" s="235"/>
      <c r="BQ19" s="235"/>
      <c r="BR19" s="235"/>
      <c r="BS19" s="235"/>
      <c r="BT19" s="235"/>
      <c r="BU19" s="235"/>
      <c r="BV19" s="235"/>
      <c r="BW19" s="235"/>
      <c r="BX19" s="153"/>
      <c r="BY19" s="236"/>
      <c r="BZ19" s="236"/>
      <c r="CA19" s="236"/>
      <c r="CB19" s="236"/>
      <c r="CC19" s="236"/>
      <c r="CD19" s="236"/>
      <c r="CE19" s="236"/>
      <c r="CF19" s="236"/>
      <c r="CG19" s="236"/>
      <c r="CH19" s="236"/>
      <c r="CI19" s="236"/>
      <c r="CJ19" s="236"/>
      <c r="CK19" s="236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W19" s="236"/>
      <c r="CX19" s="236"/>
      <c r="CY19" s="149"/>
      <c r="CZ19" s="235"/>
      <c r="DA19" s="235"/>
      <c r="DB19" s="235"/>
      <c r="DC19" s="235"/>
      <c r="DD19" s="235"/>
      <c r="DE19" s="235"/>
      <c r="DF19" s="235"/>
      <c r="DG19" s="235"/>
      <c r="DH19" s="235"/>
      <c r="DI19" s="235"/>
      <c r="DJ19" s="235"/>
      <c r="DK19" s="153"/>
      <c r="DL19" s="236" t="s">
        <v>572</v>
      </c>
      <c r="DM19" s="236"/>
      <c r="DN19" s="236"/>
      <c r="DO19" s="236"/>
      <c r="DP19" s="236"/>
      <c r="DQ19" s="236"/>
      <c r="DR19" s="236"/>
      <c r="DS19" s="236"/>
      <c r="DT19" s="236"/>
      <c r="DU19" s="236"/>
      <c r="DV19" s="236"/>
      <c r="DW19" s="236"/>
      <c r="DX19" s="236"/>
      <c r="DY19" s="236"/>
      <c r="DZ19" s="236"/>
      <c r="EA19" s="236"/>
      <c r="EB19" s="236"/>
      <c r="EC19" s="236"/>
      <c r="ED19" s="236"/>
      <c r="EE19" s="236"/>
      <c r="EF19" s="236"/>
      <c r="EG19" s="236"/>
      <c r="EH19" s="236"/>
      <c r="EI19" s="236"/>
      <c r="EJ19" s="236"/>
      <c r="EK19" s="236"/>
    </row>
    <row r="20" spans="1:141" s="26" customFormat="1" ht="12.75">
      <c r="A20" s="236"/>
      <c r="B20" s="236"/>
      <c r="C20" s="236"/>
      <c r="D20" s="236"/>
      <c r="E20" s="236"/>
      <c r="F20" s="236"/>
      <c r="G20" s="236"/>
      <c r="H20" s="236"/>
      <c r="I20" s="236"/>
      <c r="J20" s="236"/>
      <c r="K20" s="236"/>
      <c r="L20" s="236"/>
      <c r="M20" s="236"/>
      <c r="N20" s="236"/>
      <c r="O20" s="236"/>
      <c r="P20" s="236"/>
      <c r="Q20" s="236"/>
      <c r="R20" s="236"/>
      <c r="S20" s="236"/>
      <c r="T20" s="236"/>
      <c r="U20" s="236"/>
      <c r="V20" s="236"/>
      <c r="W20" s="236"/>
      <c r="X20" s="236"/>
      <c r="Y20" s="236"/>
      <c r="Z20" s="236"/>
      <c r="AA20" s="236"/>
      <c r="AB20" s="236"/>
      <c r="AC20" s="236"/>
      <c r="AD20" s="236"/>
      <c r="AE20" s="150"/>
      <c r="AF20" s="152"/>
      <c r="AG20" s="236"/>
      <c r="AH20" s="236"/>
      <c r="AI20" s="236"/>
      <c r="AJ20" s="236"/>
      <c r="AK20" s="150"/>
      <c r="AL20" s="152"/>
      <c r="AM20" s="236"/>
      <c r="AN20" s="236"/>
      <c r="AO20" s="236"/>
      <c r="AP20" s="236"/>
      <c r="AQ20" s="236"/>
      <c r="AR20" s="236"/>
      <c r="AS20" s="236"/>
      <c r="AT20" s="236"/>
      <c r="AU20" s="236"/>
      <c r="AV20" s="236"/>
      <c r="AW20" s="236"/>
      <c r="AX20" s="150"/>
      <c r="AY20" s="152"/>
      <c r="AZ20" s="236"/>
      <c r="BA20" s="236"/>
      <c r="BB20" s="236"/>
      <c r="BC20" s="236"/>
      <c r="BD20" s="236"/>
      <c r="BE20" s="236"/>
      <c r="BF20" s="236"/>
      <c r="BG20" s="236"/>
      <c r="BH20" s="236"/>
      <c r="BI20" s="236"/>
      <c r="BJ20" s="236"/>
      <c r="BK20" s="150"/>
      <c r="BL20" s="152"/>
      <c r="BM20" s="236"/>
      <c r="BN20" s="236"/>
      <c r="BO20" s="236"/>
      <c r="BP20" s="236"/>
      <c r="BQ20" s="236"/>
      <c r="BR20" s="236"/>
      <c r="BS20" s="236"/>
      <c r="BT20" s="236"/>
      <c r="BU20" s="236"/>
      <c r="BV20" s="236"/>
      <c r="BW20" s="236"/>
      <c r="BX20" s="150"/>
      <c r="BY20" s="234" t="s">
        <v>567</v>
      </c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3"/>
      <c r="CK20" s="145"/>
      <c r="CL20" s="234" t="s">
        <v>568</v>
      </c>
      <c r="CM20" s="233"/>
      <c r="CN20" s="233"/>
      <c r="CO20" s="233"/>
      <c r="CP20" s="233"/>
      <c r="CQ20" s="233"/>
      <c r="CR20" s="233"/>
      <c r="CS20" s="233"/>
      <c r="CT20" s="233"/>
      <c r="CU20" s="233"/>
      <c r="CV20" s="233"/>
      <c r="CW20" s="233"/>
      <c r="CX20" s="145"/>
      <c r="CY20" s="152"/>
      <c r="CZ20" s="236"/>
      <c r="DA20" s="236"/>
      <c r="DB20" s="236"/>
      <c r="DC20" s="236"/>
      <c r="DD20" s="236"/>
      <c r="DE20" s="236"/>
      <c r="DF20" s="236"/>
      <c r="DG20" s="236"/>
      <c r="DH20" s="236"/>
      <c r="DI20" s="236"/>
      <c r="DJ20" s="236"/>
      <c r="DK20" s="150"/>
      <c r="DL20" s="234" t="s">
        <v>32</v>
      </c>
      <c r="DM20" s="233"/>
      <c r="DN20" s="233"/>
      <c r="DO20" s="233"/>
      <c r="DP20" s="233"/>
      <c r="DQ20" s="233"/>
      <c r="DR20" s="233"/>
      <c r="DS20" s="233"/>
      <c r="DT20" s="233"/>
      <c r="DU20" s="233"/>
      <c r="DV20" s="233"/>
      <c r="DW20" s="233"/>
      <c r="DX20" s="145"/>
      <c r="DY20" s="233" t="s">
        <v>573</v>
      </c>
      <c r="DZ20" s="233"/>
      <c r="EA20" s="233"/>
      <c r="EB20" s="233"/>
      <c r="EC20" s="233"/>
      <c r="ED20" s="233"/>
      <c r="EE20" s="233"/>
      <c r="EF20" s="233"/>
      <c r="EG20" s="233"/>
      <c r="EH20" s="233"/>
      <c r="EI20" s="233"/>
      <c r="EJ20" s="233"/>
      <c r="EK20" s="233"/>
    </row>
    <row r="21" spans="1:141" s="26" customFormat="1" ht="13.5" thickBot="1">
      <c r="A21" s="145">
        <v>1</v>
      </c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40">
        <v>2</v>
      </c>
      <c r="AG21" s="140"/>
      <c r="AH21" s="140"/>
      <c r="AI21" s="140"/>
      <c r="AJ21" s="140"/>
      <c r="AK21" s="140"/>
      <c r="AL21" s="140">
        <v>3</v>
      </c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>
        <v>4</v>
      </c>
      <c r="AZ21" s="140"/>
      <c r="BA21" s="140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>
        <v>5</v>
      </c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>
        <v>6</v>
      </c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>
        <v>7</v>
      </c>
      <c r="CM21" s="140"/>
      <c r="CN21" s="140"/>
      <c r="CO21" s="140"/>
      <c r="CP21" s="140"/>
      <c r="CQ21" s="140"/>
      <c r="CR21" s="140"/>
      <c r="CS21" s="140"/>
      <c r="CT21" s="140"/>
      <c r="CU21" s="140"/>
      <c r="CV21" s="140"/>
      <c r="CW21" s="140"/>
      <c r="CX21" s="140"/>
      <c r="CY21" s="140">
        <v>8</v>
      </c>
      <c r="CZ21" s="140"/>
      <c r="DA21" s="140"/>
      <c r="DB21" s="140"/>
      <c r="DC21" s="140"/>
      <c r="DD21" s="140"/>
      <c r="DE21" s="140"/>
      <c r="DF21" s="140"/>
      <c r="DG21" s="140"/>
      <c r="DH21" s="140"/>
      <c r="DI21" s="140"/>
      <c r="DJ21" s="140"/>
      <c r="DK21" s="140"/>
      <c r="DL21" s="140">
        <v>9</v>
      </c>
      <c r="DM21" s="140"/>
      <c r="DN21" s="140"/>
      <c r="DO21" s="140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>
        <v>10</v>
      </c>
      <c r="DZ21" s="140"/>
      <c r="EA21" s="140"/>
      <c r="EB21" s="140"/>
      <c r="EC21" s="140"/>
      <c r="ED21" s="140"/>
      <c r="EE21" s="140"/>
      <c r="EF21" s="140"/>
      <c r="EG21" s="140"/>
      <c r="EH21" s="140"/>
      <c r="EI21" s="140"/>
      <c r="EJ21" s="140"/>
      <c r="EK21" s="141"/>
    </row>
    <row r="22" spans="1:141" s="26" customFormat="1" ht="12.75">
      <c r="A22" s="363" t="s">
        <v>575</v>
      </c>
      <c r="B22" s="363"/>
      <c r="C22" s="363"/>
      <c r="D22" s="363"/>
      <c r="E22" s="363"/>
      <c r="F22" s="363"/>
      <c r="G22" s="363"/>
      <c r="H22" s="363"/>
      <c r="I22" s="363"/>
      <c r="J22" s="363"/>
      <c r="K22" s="363"/>
      <c r="L22" s="363"/>
      <c r="M22" s="363"/>
      <c r="N22" s="363"/>
      <c r="O22" s="363"/>
      <c r="P22" s="363"/>
      <c r="Q22" s="363"/>
      <c r="R22" s="363"/>
      <c r="S22" s="363"/>
      <c r="T22" s="363"/>
      <c r="U22" s="363"/>
      <c r="V22" s="363"/>
      <c r="W22" s="363"/>
      <c r="X22" s="363"/>
      <c r="Y22" s="363"/>
      <c r="Z22" s="363"/>
      <c r="AA22" s="363"/>
      <c r="AB22" s="363"/>
      <c r="AC22" s="363"/>
      <c r="AD22" s="363"/>
      <c r="AE22" s="363"/>
      <c r="AF22" s="368" t="s">
        <v>44</v>
      </c>
      <c r="AG22" s="369"/>
      <c r="AH22" s="369"/>
      <c r="AI22" s="369"/>
      <c r="AJ22" s="369"/>
      <c r="AK22" s="369"/>
      <c r="AL22" s="284">
        <f>AY22+BL22+CY22+DL22</f>
        <v>4000566.86</v>
      </c>
      <c r="AM22" s="284"/>
      <c r="AN22" s="284"/>
      <c r="AO22" s="284"/>
      <c r="AP22" s="284"/>
      <c r="AQ22" s="284"/>
      <c r="AR22" s="284"/>
      <c r="AS22" s="284"/>
      <c r="AT22" s="284"/>
      <c r="AU22" s="284"/>
      <c r="AV22" s="284"/>
      <c r="AW22" s="284"/>
      <c r="AX22" s="284"/>
      <c r="AY22" s="284">
        <f>AY24+AY31</f>
        <v>4000566.86</v>
      </c>
      <c r="AZ22" s="284"/>
      <c r="BA22" s="284"/>
      <c r="BB22" s="284"/>
      <c r="BC22" s="284"/>
      <c r="BD22" s="284"/>
      <c r="BE22" s="284"/>
      <c r="BF22" s="284"/>
      <c r="BG22" s="284"/>
      <c r="BH22" s="284"/>
      <c r="BI22" s="284"/>
      <c r="BJ22" s="284"/>
      <c r="BK22" s="284"/>
      <c r="BL22" s="284">
        <f t="shared" ref="BL22" si="0">BL24+BL31</f>
        <v>0</v>
      </c>
      <c r="BM22" s="284"/>
      <c r="BN22" s="284"/>
      <c r="BO22" s="284"/>
      <c r="BP22" s="284"/>
      <c r="BQ22" s="284"/>
      <c r="BR22" s="284"/>
      <c r="BS22" s="284"/>
      <c r="BT22" s="284"/>
      <c r="BU22" s="284"/>
      <c r="BV22" s="284"/>
      <c r="BW22" s="284"/>
      <c r="BX22" s="284"/>
      <c r="BY22" s="284">
        <f t="shared" ref="BY22" si="1">BY24+BY31</f>
        <v>0</v>
      </c>
      <c r="BZ22" s="284"/>
      <c r="CA22" s="284"/>
      <c r="CB22" s="284"/>
      <c r="CC22" s="284"/>
      <c r="CD22" s="284"/>
      <c r="CE22" s="284"/>
      <c r="CF22" s="284"/>
      <c r="CG22" s="284"/>
      <c r="CH22" s="284"/>
      <c r="CI22" s="284"/>
      <c r="CJ22" s="284"/>
      <c r="CK22" s="284"/>
      <c r="CL22" s="284">
        <f t="shared" ref="CL22" si="2">CL24+CL31</f>
        <v>0</v>
      </c>
      <c r="CM22" s="284"/>
      <c r="CN22" s="284"/>
      <c r="CO22" s="284"/>
      <c r="CP22" s="284"/>
      <c r="CQ22" s="284"/>
      <c r="CR22" s="284"/>
      <c r="CS22" s="284"/>
      <c r="CT22" s="284"/>
      <c r="CU22" s="284"/>
      <c r="CV22" s="284"/>
      <c r="CW22" s="284"/>
      <c r="CX22" s="284"/>
      <c r="CY22" s="284">
        <f t="shared" ref="CY22" si="3">CY24+CY31</f>
        <v>0</v>
      </c>
      <c r="CZ22" s="284"/>
      <c r="DA22" s="284"/>
      <c r="DB22" s="284"/>
      <c r="DC22" s="284"/>
      <c r="DD22" s="284"/>
      <c r="DE22" s="284"/>
      <c r="DF22" s="284"/>
      <c r="DG22" s="284"/>
      <c r="DH22" s="284"/>
      <c r="DI22" s="284"/>
      <c r="DJ22" s="284"/>
      <c r="DK22" s="284"/>
      <c r="DL22" s="284">
        <f t="shared" ref="DL22" si="4">DL24+DL31</f>
        <v>0</v>
      </c>
      <c r="DM22" s="284"/>
      <c r="DN22" s="284"/>
      <c r="DO22" s="284"/>
      <c r="DP22" s="284"/>
      <c r="DQ22" s="284"/>
      <c r="DR22" s="284"/>
      <c r="DS22" s="284"/>
      <c r="DT22" s="284"/>
      <c r="DU22" s="284"/>
      <c r="DV22" s="284"/>
      <c r="DW22" s="284"/>
      <c r="DX22" s="284"/>
      <c r="DY22" s="284">
        <f t="shared" ref="DY22" si="5">DY24+DY31</f>
        <v>0</v>
      </c>
      <c r="DZ22" s="284"/>
      <c r="EA22" s="284"/>
      <c r="EB22" s="284"/>
      <c r="EC22" s="284"/>
      <c r="ED22" s="284"/>
      <c r="EE22" s="284"/>
      <c r="EF22" s="284"/>
      <c r="EG22" s="284"/>
      <c r="EH22" s="284"/>
      <c r="EI22" s="284"/>
      <c r="EJ22" s="284"/>
      <c r="EK22" s="284"/>
    </row>
    <row r="23" spans="1:141" s="26" customFormat="1" ht="13.5" thickBot="1">
      <c r="A23" s="364" t="s">
        <v>576</v>
      </c>
      <c r="B23" s="364"/>
      <c r="C23" s="364"/>
      <c r="D23" s="364"/>
      <c r="E23" s="364"/>
      <c r="F23" s="364"/>
      <c r="G23" s="364"/>
      <c r="H23" s="364"/>
      <c r="I23" s="364"/>
      <c r="J23" s="364"/>
      <c r="K23" s="364"/>
      <c r="L23" s="364"/>
      <c r="M23" s="364"/>
      <c r="N23" s="364"/>
      <c r="O23" s="364"/>
      <c r="P23" s="364"/>
      <c r="Q23" s="364"/>
      <c r="R23" s="364"/>
      <c r="S23" s="364"/>
      <c r="T23" s="364"/>
      <c r="U23" s="364"/>
      <c r="V23" s="364"/>
      <c r="W23" s="364"/>
      <c r="X23" s="364"/>
      <c r="Y23" s="364"/>
      <c r="Z23" s="364"/>
      <c r="AA23" s="364"/>
      <c r="AB23" s="364"/>
      <c r="AC23" s="364"/>
      <c r="AD23" s="364"/>
      <c r="AE23" s="364"/>
      <c r="AF23" s="366"/>
      <c r="AG23" s="367"/>
      <c r="AH23" s="367"/>
      <c r="AI23" s="367"/>
      <c r="AJ23" s="367"/>
      <c r="AK23" s="367"/>
      <c r="AL23" s="263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63"/>
      <c r="BB23" s="263"/>
      <c r="BC23" s="263"/>
      <c r="BD23" s="263"/>
      <c r="BE23" s="263"/>
      <c r="BF23" s="263"/>
      <c r="BG23" s="263"/>
      <c r="BH23" s="263"/>
      <c r="BI23" s="263"/>
      <c r="BJ23" s="263"/>
      <c r="BK23" s="263"/>
      <c r="BL23" s="263"/>
      <c r="BM23" s="263"/>
      <c r="BN23" s="263"/>
      <c r="BO23" s="263"/>
      <c r="BP23" s="263"/>
      <c r="BQ23" s="263"/>
      <c r="BR23" s="263"/>
      <c r="BS23" s="263"/>
      <c r="BT23" s="263"/>
      <c r="BU23" s="263"/>
      <c r="BV23" s="263"/>
      <c r="BW23" s="263"/>
      <c r="BX23" s="263"/>
      <c r="BY23" s="263"/>
      <c r="BZ23" s="263"/>
      <c r="CA23" s="263"/>
      <c r="CB23" s="263"/>
      <c r="CC23" s="263"/>
      <c r="CD23" s="263"/>
      <c r="CE23" s="263"/>
      <c r="CF23" s="263"/>
      <c r="CG23" s="263"/>
      <c r="CH23" s="263"/>
      <c r="CI23" s="263"/>
      <c r="CJ23" s="263"/>
      <c r="CK23" s="263"/>
      <c r="CL23" s="263"/>
      <c r="CM23" s="263"/>
      <c r="CN23" s="263"/>
      <c r="CO23" s="263"/>
      <c r="CP23" s="263"/>
      <c r="CQ23" s="263"/>
      <c r="CR23" s="263"/>
      <c r="CS23" s="263"/>
      <c r="CT23" s="263"/>
      <c r="CU23" s="263"/>
      <c r="CV23" s="263"/>
      <c r="CW23" s="263"/>
      <c r="CX23" s="263"/>
      <c r="CY23" s="263"/>
      <c r="CZ23" s="263"/>
      <c r="DA23" s="263"/>
      <c r="DB23" s="263"/>
      <c r="DC23" s="263"/>
      <c r="DD23" s="263"/>
      <c r="DE23" s="263"/>
      <c r="DF23" s="263"/>
      <c r="DG23" s="263"/>
      <c r="DH23" s="263"/>
      <c r="DI23" s="263"/>
      <c r="DJ23" s="263"/>
      <c r="DK23" s="263"/>
      <c r="DL23" s="263"/>
      <c r="DM23" s="263"/>
      <c r="DN23" s="263"/>
      <c r="DO23" s="263"/>
      <c r="DP23" s="263"/>
      <c r="DQ23" s="263"/>
      <c r="DR23" s="263"/>
      <c r="DS23" s="263"/>
      <c r="DT23" s="263"/>
      <c r="DU23" s="263"/>
      <c r="DV23" s="263"/>
      <c r="DW23" s="263"/>
      <c r="DX23" s="263"/>
      <c r="DY23" s="263"/>
      <c r="DZ23" s="263"/>
      <c r="EA23" s="263"/>
      <c r="EB23" s="263"/>
      <c r="EC23" s="263"/>
      <c r="ED23" s="263"/>
      <c r="EE23" s="263"/>
      <c r="EF23" s="263"/>
      <c r="EG23" s="263"/>
      <c r="EH23" s="263"/>
      <c r="EI23" s="263"/>
      <c r="EJ23" s="263"/>
      <c r="EK23" s="263"/>
    </row>
    <row r="24" spans="1:141" s="26" customFormat="1" ht="12.75">
      <c r="A24" s="131" t="s">
        <v>139</v>
      </c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93" t="s">
        <v>287</v>
      </c>
      <c r="AG24" s="94"/>
      <c r="AH24" s="94"/>
      <c r="AI24" s="94"/>
      <c r="AJ24" s="94"/>
      <c r="AK24" s="94"/>
      <c r="AL24" s="142">
        <f>AY24+BL24+CY24+DL24</f>
        <v>4000566.86</v>
      </c>
      <c r="AM24" s="142"/>
      <c r="AN24" s="142"/>
      <c r="AO24" s="142"/>
      <c r="AP24" s="142"/>
      <c r="AQ24" s="142"/>
      <c r="AR24" s="142"/>
      <c r="AS24" s="142"/>
      <c r="AT24" s="142"/>
      <c r="AU24" s="142"/>
      <c r="AV24" s="142"/>
      <c r="AW24" s="142"/>
      <c r="AX24" s="142"/>
      <c r="AY24" s="147">
        <f>AY26</f>
        <v>4000566.86</v>
      </c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>
        <f>BL26</f>
        <v>0</v>
      </c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>
        <f t="shared" ref="BY24" si="6">BY26</f>
        <v>0</v>
      </c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>
        <f t="shared" ref="CL24" si="7">CL26</f>
        <v>0</v>
      </c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>
        <f t="shared" ref="CY24" si="8">CY26</f>
        <v>0</v>
      </c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>
        <f t="shared" ref="DL24" si="9">DL26</f>
        <v>0</v>
      </c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>
        <f t="shared" ref="DY24" si="10">DY26</f>
        <v>0</v>
      </c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147"/>
    </row>
    <row r="25" spans="1:141" s="26" customFormat="1" ht="12.75">
      <c r="A25" s="121" t="s">
        <v>577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93"/>
      <c r="AG25" s="94"/>
      <c r="AH25" s="94"/>
      <c r="AI25" s="94"/>
      <c r="AJ25" s="94"/>
      <c r="AK25" s="94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147"/>
    </row>
    <row r="26" spans="1:141" s="26" customFormat="1" ht="12.75">
      <c r="A26" s="295" t="s">
        <v>149</v>
      </c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295"/>
      <c r="AB26" s="295"/>
      <c r="AC26" s="295"/>
      <c r="AD26" s="295"/>
      <c r="AE26" s="295"/>
      <c r="AF26" s="93" t="s">
        <v>584</v>
      </c>
      <c r="AG26" s="94"/>
      <c r="AH26" s="94"/>
      <c r="AI26" s="94"/>
      <c r="AJ26" s="94"/>
      <c r="AK26" s="94"/>
      <c r="AL26" s="147">
        <f>AY26+BL26+CY26+DL26</f>
        <v>4000566.86</v>
      </c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>
        <v>4000566.86</v>
      </c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>
        <f>BY26+CL26</f>
        <v>0</v>
      </c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265"/>
    </row>
    <row r="27" spans="1:141" s="26" customFormat="1" ht="12.75">
      <c r="A27" s="293" t="s">
        <v>578</v>
      </c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293"/>
      <c r="AD27" s="293"/>
      <c r="AE27" s="293"/>
      <c r="AF27" s="93"/>
      <c r="AG27" s="94"/>
      <c r="AH27" s="94"/>
      <c r="AI27" s="94"/>
      <c r="AJ27" s="94"/>
      <c r="AK27" s="94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265"/>
    </row>
    <row r="28" spans="1:141" s="26" customFormat="1" ht="12.75">
      <c r="A28" s="293" t="s">
        <v>579</v>
      </c>
      <c r="B28" s="293"/>
      <c r="C28" s="293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  <c r="V28" s="293"/>
      <c r="W28" s="293"/>
      <c r="X28" s="293"/>
      <c r="Y28" s="293"/>
      <c r="Z28" s="293"/>
      <c r="AA28" s="293"/>
      <c r="AB28" s="293"/>
      <c r="AC28" s="293"/>
      <c r="AD28" s="293"/>
      <c r="AE28" s="293"/>
      <c r="AF28" s="93"/>
      <c r="AG28" s="94"/>
      <c r="AH28" s="94"/>
      <c r="AI28" s="94"/>
      <c r="AJ28" s="94"/>
      <c r="AK28" s="94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265"/>
    </row>
    <row r="29" spans="1:141" s="26" customFormat="1" ht="12.75">
      <c r="A29" s="292" t="s">
        <v>359</v>
      </c>
      <c r="B29" s="292"/>
      <c r="C29" s="292"/>
      <c r="D29" s="292"/>
      <c r="E29" s="292"/>
      <c r="F29" s="292"/>
      <c r="G29" s="292"/>
      <c r="H29" s="292"/>
      <c r="I29" s="292"/>
      <c r="J29" s="292"/>
      <c r="K29" s="292"/>
      <c r="L29" s="292"/>
      <c r="M29" s="292"/>
      <c r="N29" s="292"/>
      <c r="O29" s="292"/>
      <c r="P29" s="292"/>
      <c r="Q29" s="292"/>
      <c r="R29" s="292"/>
      <c r="S29" s="292"/>
      <c r="T29" s="292"/>
      <c r="U29" s="292"/>
      <c r="V29" s="292"/>
      <c r="W29" s="292"/>
      <c r="X29" s="292"/>
      <c r="Y29" s="292"/>
      <c r="Z29" s="292"/>
      <c r="AA29" s="292"/>
      <c r="AB29" s="292"/>
      <c r="AC29" s="292"/>
      <c r="AD29" s="292"/>
      <c r="AE29" s="292"/>
      <c r="AF29" s="93"/>
      <c r="AG29" s="94"/>
      <c r="AH29" s="94"/>
      <c r="AI29" s="94"/>
      <c r="AJ29" s="94"/>
      <c r="AK29" s="94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265"/>
    </row>
    <row r="30" spans="1:141" s="26" customFormat="1" ht="12.75">
      <c r="A30" s="106"/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93"/>
      <c r="AG30" s="94"/>
      <c r="AH30" s="94"/>
      <c r="AI30" s="94"/>
      <c r="AJ30" s="94"/>
      <c r="AK30" s="94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265"/>
    </row>
    <row r="31" spans="1:141" s="26" customFormat="1" ht="12.75">
      <c r="A31" s="132" t="s">
        <v>580</v>
      </c>
      <c r="B31" s="132"/>
      <c r="C31" s="132"/>
      <c r="D31" s="132"/>
      <c r="E31" s="132"/>
      <c r="F31" s="132"/>
      <c r="G31" s="132"/>
      <c r="H31" s="132"/>
      <c r="I31" s="132"/>
      <c r="J31" s="132"/>
      <c r="K31" s="132"/>
      <c r="L31" s="132"/>
      <c r="M31" s="132"/>
      <c r="N31" s="132"/>
      <c r="O31" s="132"/>
      <c r="P31" s="132"/>
      <c r="Q31" s="132"/>
      <c r="R31" s="132"/>
      <c r="S31" s="132"/>
      <c r="T31" s="132"/>
      <c r="U31" s="132"/>
      <c r="V31" s="132"/>
      <c r="W31" s="132"/>
      <c r="X31" s="132"/>
      <c r="Y31" s="132"/>
      <c r="Z31" s="132"/>
      <c r="AA31" s="132"/>
      <c r="AB31" s="132"/>
      <c r="AC31" s="132"/>
      <c r="AD31" s="132"/>
      <c r="AE31" s="132"/>
      <c r="AF31" s="93" t="s">
        <v>585</v>
      </c>
      <c r="AG31" s="94"/>
      <c r="AH31" s="94"/>
      <c r="AI31" s="94"/>
      <c r="AJ31" s="94"/>
      <c r="AK31" s="94"/>
      <c r="AL31" s="147">
        <f>AY31+BL31+CY31+DL31</f>
        <v>0</v>
      </c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265"/>
    </row>
    <row r="32" spans="1:141" s="26" customFormat="1" ht="12.75">
      <c r="A32" s="365" t="s">
        <v>581</v>
      </c>
      <c r="B32" s="365"/>
      <c r="C32" s="365"/>
      <c r="D32" s="365"/>
      <c r="E32" s="365"/>
      <c r="F32" s="365"/>
      <c r="G32" s="365"/>
      <c r="H32" s="365"/>
      <c r="I32" s="365"/>
      <c r="J32" s="365"/>
      <c r="K32" s="365"/>
      <c r="L32" s="365"/>
      <c r="M32" s="365"/>
      <c r="N32" s="365"/>
      <c r="O32" s="365"/>
      <c r="P32" s="365"/>
      <c r="Q32" s="365"/>
      <c r="R32" s="365"/>
      <c r="S32" s="365"/>
      <c r="T32" s="365"/>
      <c r="U32" s="365"/>
      <c r="V32" s="365"/>
      <c r="W32" s="365"/>
      <c r="X32" s="365"/>
      <c r="Y32" s="365"/>
      <c r="Z32" s="365"/>
      <c r="AA32" s="365"/>
      <c r="AB32" s="365"/>
      <c r="AC32" s="365"/>
      <c r="AD32" s="365"/>
      <c r="AE32" s="365"/>
      <c r="AF32" s="366" t="s">
        <v>45</v>
      </c>
      <c r="AG32" s="367"/>
      <c r="AH32" s="367"/>
      <c r="AI32" s="367"/>
      <c r="AJ32" s="367"/>
      <c r="AK32" s="367"/>
      <c r="AL32" s="263">
        <f>AY32+BL32+CY32+DL32</f>
        <v>5530538.1600000001</v>
      </c>
      <c r="AM32" s="263"/>
      <c r="AN32" s="263"/>
      <c r="AO32" s="263"/>
      <c r="AP32" s="263"/>
      <c r="AQ32" s="263"/>
      <c r="AR32" s="263"/>
      <c r="AS32" s="263"/>
      <c r="AT32" s="263"/>
      <c r="AU32" s="263"/>
      <c r="AV32" s="263"/>
      <c r="AW32" s="263"/>
      <c r="AX32" s="263"/>
      <c r="AY32" s="263">
        <f>AY33+AY40</f>
        <v>5530538.1600000001</v>
      </c>
      <c r="AZ32" s="263"/>
      <c r="BA32" s="263"/>
      <c r="BB32" s="263"/>
      <c r="BC32" s="263"/>
      <c r="BD32" s="263"/>
      <c r="BE32" s="263"/>
      <c r="BF32" s="263"/>
      <c r="BG32" s="263"/>
      <c r="BH32" s="263"/>
      <c r="BI32" s="263"/>
      <c r="BJ32" s="263"/>
      <c r="BK32" s="263"/>
      <c r="BL32" s="263">
        <f t="shared" ref="BL32" si="11">BL33+BL40</f>
        <v>0</v>
      </c>
      <c r="BM32" s="263"/>
      <c r="BN32" s="263"/>
      <c r="BO32" s="263"/>
      <c r="BP32" s="263"/>
      <c r="BQ32" s="263"/>
      <c r="BR32" s="263"/>
      <c r="BS32" s="263"/>
      <c r="BT32" s="263"/>
      <c r="BU32" s="263"/>
      <c r="BV32" s="263"/>
      <c r="BW32" s="263"/>
      <c r="BX32" s="263"/>
      <c r="BY32" s="263">
        <f t="shared" ref="BY32" si="12">BY33+BY40</f>
        <v>0</v>
      </c>
      <c r="BZ32" s="263"/>
      <c r="CA32" s="263"/>
      <c r="CB32" s="263"/>
      <c r="CC32" s="263"/>
      <c r="CD32" s="263"/>
      <c r="CE32" s="263"/>
      <c r="CF32" s="263"/>
      <c r="CG32" s="263"/>
      <c r="CH32" s="263"/>
      <c r="CI32" s="263"/>
      <c r="CJ32" s="263"/>
      <c r="CK32" s="263"/>
      <c r="CL32" s="263">
        <f t="shared" ref="CL32" si="13">CL33+CL40</f>
        <v>0</v>
      </c>
      <c r="CM32" s="263"/>
      <c r="CN32" s="263"/>
      <c r="CO32" s="263"/>
      <c r="CP32" s="263"/>
      <c r="CQ32" s="263"/>
      <c r="CR32" s="263"/>
      <c r="CS32" s="263"/>
      <c r="CT32" s="263"/>
      <c r="CU32" s="263"/>
      <c r="CV32" s="263"/>
      <c r="CW32" s="263"/>
      <c r="CX32" s="263"/>
      <c r="CY32" s="263">
        <f t="shared" ref="CY32" si="14">CY33+CY40</f>
        <v>0</v>
      </c>
      <c r="CZ32" s="263"/>
      <c r="DA32" s="263"/>
      <c r="DB32" s="263"/>
      <c r="DC32" s="263"/>
      <c r="DD32" s="263"/>
      <c r="DE32" s="263"/>
      <c r="DF32" s="263"/>
      <c r="DG32" s="263"/>
      <c r="DH32" s="263"/>
      <c r="DI32" s="263"/>
      <c r="DJ32" s="263"/>
      <c r="DK32" s="263"/>
      <c r="DL32" s="263">
        <f t="shared" ref="DL32" si="15">DL33+DL40</f>
        <v>0</v>
      </c>
      <c r="DM32" s="263"/>
      <c r="DN32" s="263"/>
      <c r="DO32" s="263"/>
      <c r="DP32" s="263"/>
      <c r="DQ32" s="263"/>
      <c r="DR32" s="263"/>
      <c r="DS32" s="263"/>
      <c r="DT32" s="263"/>
      <c r="DU32" s="263"/>
      <c r="DV32" s="263"/>
      <c r="DW32" s="263"/>
      <c r="DX32" s="263"/>
      <c r="DY32" s="263">
        <f t="shared" ref="DY32" si="16">DY33+DY40</f>
        <v>0</v>
      </c>
      <c r="DZ32" s="263"/>
      <c r="EA32" s="263"/>
      <c r="EB32" s="263"/>
      <c r="EC32" s="263"/>
      <c r="ED32" s="263"/>
      <c r="EE32" s="263"/>
      <c r="EF32" s="263"/>
      <c r="EG32" s="263"/>
      <c r="EH32" s="263"/>
      <c r="EI32" s="263"/>
      <c r="EJ32" s="263"/>
      <c r="EK32" s="263"/>
    </row>
    <row r="33" spans="1:141" s="26" customFormat="1" ht="12.75">
      <c r="A33" s="131" t="s">
        <v>139</v>
      </c>
      <c r="B33" s="131"/>
      <c r="C33" s="131"/>
      <c r="D33" s="131"/>
      <c r="E33" s="131"/>
      <c r="F33" s="131"/>
      <c r="G33" s="131"/>
      <c r="H33" s="131"/>
      <c r="I33" s="131"/>
      <c r="J33" s="131"/>
      <c r="K33" s="131"/>
      <c r="L33" s="131"/>
      <c r="M33" s="131"/>
      <c r="N33" s="131"/>
      <c r="O33" s="131"/>
      <c r="P33" s="131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93" t="s">
        <v>286</v>
      </c>
      <c r="AG33" s="94"/>
      <c r="AH33" s="94"/>
      <c r="AI33" s="94"/>
      <c r="AJ33" s="94"/>
      <c r="AK33" s="94"/>
      <c r="AL33" s="147">
        <f>AY33+BL33+CY33+DL33</f>
        <v>5530538.1600000001</v>
      </c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>
        <f>AY35</f>
        <v>5530538.1600000001</v>
      </c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>
        <f t="shared" ref="BL33" si="17">BL35</f>
        <v>0</v>
      </c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>
        <f t="shared" ref="BY33" si="18">BY35</f>
        <v>0</v>
      </c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>
        <f t="shared" ref="CL33" si="19">CL35</f>
        <v>0</v>
      </c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>
        <f t="shared" ref="CY33" si="20">CY35</f>
        <v>0</v>
      </c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>
        <f t="shared" ref="DL33" si="21">DL35</f>
        <v>0</v>
      </c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>
        <f t="shared" ref="DY33" si="22">DY35</f>
        <v>0</v>
      </c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147"/>
    </row>
    <row r="34" spans="1:141" s="26" customFormat="1" ht="12.75">
      <c r="A34" s="121" t="s">
        <v>577</v>
      </c>
      <c r="B34" s="121"/>
      <c r="C34" s="121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93"/>
      <c r="AG34" s="94"/>
      <c r="AH34" s="94"/>
      <c r="AI34" s="94"/>
      <c r="AJ34" s="94"/>
      <c r="AK34" s="94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147"/>
    </row>
    <row r="35" spans="1:141" s="26" customFormat="1" ht="12.75">
      <c r="A35" s="295" t="s">
        <v>149</v>
      </c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95"/>
      <c r="Y35" s="295"/>
      <c r="Z35" s="295"/>
      <c r="AA35" s="295"/>
      <c r="AB35" s="295"/>
      <c r="AC35" s="295"/>
      <c r="AD35" s="295"/>
      <c r="AE35" s="295"/>
      <c r="AF35" s="93" t="s">
        <v>586</v>
      </c>
      <c r="AG35" s="94"/>
      <c r="AH35" s="94"/>
      <c r="AI35" s="94"/>
      <c r="AJ35" s="94"/>
      <c r="AK35" s="94"/>
      <c r="AL35" s="147">
        <f>AY35+BL35+CY35+DL35</f>
        <v>5530538.1600000001</v>
      </c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>
        <v>5530538.1600000001</v>
      </c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265"/>
    </row>
    <row r="36" spans="1:141" s="26" customFormat="1" ht="12.75">
      <c r="A36" s="293" t="s">
        <v>578</v>
      </c>
      <c r="B36" s="293"/>
      <c r="C36" s="293"/>
      <c r="D36" s="293"/>
      <c r="E36" s="293"/>
      <c r="F36" s="293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293"/>
      <c r="AD36" s="293"/>
      <c r="AE36" s="293"/>
      <c r="AF36" s="93"/>
      <c r="AG36" s="94"/>
      <c r="AH36" s="94"/>
      <c r="AI36" s="94"/>
      <c r="AJ36" s="94"/>
      <c r="AK36" s="94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265"/>
    </row>
    <row r="37" spans="1:141" s="26" customFormat="1" ht="12.75">
      <c r="A37" s="293" t="s">
        <v>579</v>
      </c>
      <c r="B37" s="293"/>
      <c r="C37" s="293"/>
      <c r="D37" s="293"/>
      <c r="E37" s="293"/>
      <c r="F37" s="293"/>
      <c r="G37" s="293"/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3"/>
      <c r="T37" s="293"/>
      <c r="U37" s="293"/>
      <c r="V37" s="293"/>
      <c r="W37" s="293"/>
      <c r="X37" s="293"/>
      <c r="Y37" s="293"/>
      <c r="Z37" s="293"/>
      <c r="AA37" s="293"/>
      <c r="AB37" s="293"/>
      <c r="AC37" s="293"/>
      <c r="AD37" s="293"/>
      <c r="AE37" s="293"/>
      <c r="AF37" s="93"/>
      <c r="AG37" s="94"/>
      <c r="AH37" s="94"/>
      <c r="AI37" s="94"/>
      <c r="AJ37" s="94"/>
      <c r="AK37" s="94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265"/>
    </row>
    <row r="38" spans="1:141" s="26" customFormat="1" ht="12.75">
      <c r="A38" s="292" t="s">
        <v>359</v>
      </c>
      <c r="B38" s="292"/>
      <c r="C38" s="292"/>
      <c r="D38" s="292"/>
      <c r="E38" s="292"/>
      <c r="F38" s="292"/>
      <c r="G38" s="292"/>
      <c r="H38" s="292"/>
      <c r="I38" s="292"/>
      <c r="J38" s="292"/>
      <c r="K38" s="292"/>
      <c r="L38" s="292"/>
      <c r="M38" s="292"/>
      <c r="N38" s="292"/>
      <c r="O38" s="292"/>
      <c r="P38" s="292"/>
      <c r="Q38" s="292"/>
      <c r="R38" s="292"/>
      <c r="S38" s="292"/>
      <c r="T38" s="292"/>
      <c r="U38" s="292"/>
      <c r="V38" s="292"/>
      <c r="W38" s="292"/>
      <c r="X38" s="292"/>
      <c r="Y38" s="292"/>
      <c r="Z38" s="292"/>
      <c r="AA38" s="292"/>
      <c r="AB38" s="292"/>
      <c r="AC38" s="292"/>
      <c r="AD38" s="292"/>
      <c r="AE38" s="292"/>
      <c r="AF38" s="93"/>
      <c r="AG38" s="94"/>
      <c r="AH38" s="94"/>
      <c r="AI38" s="94"/>
      <c r="AJ38" s="94"/>
      <c r="AK38" s="94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265"/>
    </row>
    <row r="39" spans="1:141" s="26" customFormat="1" ht="12.75">
      <c r="A39" s="106"/>
      <c r="B39" s="106"/>
      <c r="C39" s="106"/>
      <c r="D39" s="106"/>
      <c r="E39" s="106"/>
      <c r="F39" s="106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93"/>
      <c r="AG39" s="94"/>
      <c r="AH39" s="94"/>
      <c r="AI39" s="94"/>
      <c r="AJ39" s="94"/>
      <c r="AK39" s="94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265"/>
    </row>
    <row r="40" spans="1:141" s="26" customFormat="1" ht="12.75">
      <c r="A40" s="132" t="s">
        <v>580</v>
      </c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93" t="s">
        <v>587</v>
      </c>
      <c r="AG40" s="94"/>
      <c r="AH40" s="94"/>
      <c r="AI40" s="94"/>
      <c r="AJ40" s="94"/>
      <c r="AK40" s="94"/>
      <c r="AL40" s="147">
        <f>AY40+BL40+CY40+DL40</f>
        <v>0</v>
      </c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265"/>
    </row>
    <row r="41" spans="1:141" s="26" customFormat="1" ht="12.75">
      <c r="A41" s="365" t="s">
        <v>582</v>
      </c>
      <c r="B41" s="365"/>
      <c r="C41" s="365"/>
      <c r="D41" s="365"/>
      <c r="E41" s="365"/>
      <c r="F41" s="365"/>
      <c r="G41" s="365"/>
      <c r="H41" s="365"/>
      <c r="I41" s="365"/>
      <c r="J41" s="365"/>
      <c r="K41" s="365"/>
      <c r="L41" s="365"/>
      <c r="M41" s="365"/>
      <c r="N41" s="365"/>
      <c r="O41" s="365"/>
      <c r="P41" s="365"/>
      <c r="Q41" s="365"/>
      <c r="R41" s="365"/>
      <c r="S41" s="365"/>
      <c r="T41" s="365"/>
      <c r="U41" s="365"/>
      <c r="V41" s="365"/>
      <c r="W41" s="365"/>
      <c r="X41" s="365"/>
      <c r="Y41" s="365"/>
      <c r="Z41" s="365"/>
      <c r="AA41" s="365"/>
      <c r="AB41" s="365"/>
      <c r="AC41" s="365"/>
      <c r="AD41" s="365"/>
      <c r="AE41" s="365"/>
      <c r="AF41" s="366" t="s">
        <v>174</v>
      </c>
      <c r="AG41" s="367"/>
      <c r="AH41" s="367"/>
      <c r="AI41" s="367"/>
      <c r="AJ41" s="367"/>
      <c r="AK41" s="367"/>
      <c r="AL41" s="263">
        <f>AY41+BL41+CY41+DL41</f>
        <v>4992247.0999999996</v>
      </c>
      <c r="AM41" s="263"/>
      <c r="AN41" s="263"/>
      <c r="AO41" s="263"/>
      <c r="AP41" s="263"/>
      <c r="AQ41" s="263"/>
      <c r="AR41" s="263"/>
      <c r="AS41" s="263"/>
      <c r="AT41" s="263"/>
      <c r="AU41" s="263"/>
      <c r="AV41" s="263"/>
      <c r="AW41" s="263"/>
      <c r="AX41" s="263"/>
      <c r="AY41" s="263">
        <f>AY42+AY49</f>
        <v>4992247.0999999996</v>
      </c>
      <c r="AZ41" s="263"/>
      <c r="BA41" s="263"/>
      <c r="BB41" s="263"/>
      <c r="BC41" s="263"/>
      <c r="BD41" s="263"/>
      <c r="BE41" s="263"/>
      <c r="BF41" s="263"/>
      <c r="BG41" s="263"/>
      <c r="BH41" s="263"/>
      <c r="BI41" s="263"/>
      <c r="BJ41" s="263"/>
      <c r="BK41" s="263"/>
      <c r="BL41" s="263">
        <f t="shared" ref="BL41" si="23">BL42+BL49</f>
        <v>0</v>
      </c>
      <c r="BM41" s="263"/>
      <c r="BN41" s="263"/>
      <c r="BO41" s="263"/>
      <c r="BP41" s="263"/>
      <c r="BQ41" s="263"/>
      <c r="BR41" s="263"/>
      <c r="BS41" s="263"/>
      <c r="BT41" s="263"/>
      <c r="BU41" s="263"/>
      <c r="BV41" s="263"/>
      <c r="BW41" s="263"/>
      <c r="BX41" s="263"/>
      <c r="BY41" s="263">
        <f t="shared" ref="BY41" si="24">BY42+BY49</f>
        <v>0</v>
      </c>
      <c r="BZ41" s="263"/>
      <c r="CA41" s="263"/>
      <c r="CB41" s="263"/>
      <c r="CC41" s="263"/>
      <c r="CD41" s="263"/>
      <c r="CE41" s="263"/>
      <c r="CF41" s="263"/>
      <c r="CG41" s="263"/>
      <c r="CH41" s="263"/>
      <c r="CI41" s="263"/>
      <c r="CJ41" s="263"/>
      <c r="CK41" s="263"/>
      <c r="CL41" s="263">
        <f t="shared" ref="CL41" si="25">CL42+CL49</f>
        <v>0</v>
      </c>
      <c r="CM41" s="263"/>
      <c r="CN41" s="263"/>
      <c r="CO41" s="263"/>
      <c r="CP41" s="263"/>
      <c r="CQ41" s="263"/>
      <c r="CR41" s="263"/>
      <c r="CS41" s="263"/>
      <c r="CT41" s="263"/>
      <c r="CU41" s="263"/>
      <c r="CV41" s="263"/>
      <c r="CW41" s="263"/>
      <c r="CX41" s="263"/>
      <c r="CY41" s="263">
        <f>CY42+CY49</f>
        <v>0</v>
      </c>
      <c r="CZ41" s="263"/>
      <c r="DA41" s="263"/>
      <c r="DB41" s="263"/>
      <c r="DC41" s="263"/>
      <c r="DD41" s="263"/>
      <c r="DE41" s="263"/>
      <c r="DF41" s="263"/>
      <c r="DG41" s="263"/>
      <c r="DH41" s="263"/>
      <c r="DI41" s="263"/>
      <c r="DJ41" s="263"/>
      <c r="DK41" s="263"/>
      <c r="DL41" s="263">
        <f t="shared" ref="DL41" si="26">DL42+DL49</f>
        <v>0</v>
      </c>
      <c r="DM41" s="263"/>
      <c r="DN41" s="263"/>
      <c r="DO41" s="263"/>
      <c r="DP41" s="263"/>
      <c r="DQ41" s="263"/>
      <c r="DR41" s="263"/>
      <c r="DS41" s="263"/>
      <c r="DT41" s="263"/>
      <c r="DU41" s="263"/>
      <c r="DV41" s="263"/>
      <c r="DW41" s="263"/>
      <c r="DX41" s="263"/>
      <c r="DY41" s="263">
        <f t="shared" ref="DY41" si="27">DY42+DY49</f>
        <v>0</v>
      </c>
      <c r="DZ41" s="263"/>
      <c r="EA41" s="263"/>
      <c r="EB41" s="263"/>
      <c r="EC41" s="263"/>
      <c r="ED41" s="263"/>
      <c r="EE41" s="263"/>
      <c r="EF41" s="263"/>
      <c r="EG41" s="263"/>
      <c r="EH41" s="263"/>
      <c r="EI41" s="263"/>
      <c r="EJ41" s="263"/>
      <c r="EK41" s="263"/>
    </row>
    <row r="42" spans="1:141" s="26" customFormat="1" ht="12.75">
      <c r="A42" s="131" t="s">
        <v>139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93" t="s">
        <v>173</v>
      </c>
      <c r="AG42" s="94"/>
      <c r="AH42" s="94"/>
      <c r="AI42" s="94"/>
      <c r="AJ42" s="94"/>
      <c r="AK42" s="94"/>
      <c r="AL42" s="147">
        <f>AY42+BL42+CY42+DL42</f>
        <v>4992247.0999999996</v>
      </c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>
        <f>AY44</f>
        <v>4992247.0999999996</v>
      </c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>
        <f t="shared" ref="BL42" si="28">BL44</f>
        <v>0</v>
      </c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>
        <f t="shared" ref="BY42" si="29">BY44</f>
        <v>0</v>
      </c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>
        <f t="shared" ref="CL42" si="30">CL44</f>
        <v>0</v>
      </c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>
        <f t="shared" ref="CY42" si="31">CY44</f>
        <v>0</v>
      </c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>
        <f t="shared" ref="DL42" si="32">DL44</f>
        <v>0</v>
      </c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>
        <f t="shared" ref="DY42" si="33">DY44</f>
        <v>0</v>
      </c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147"/>
    </row>
    <row r="43" spans="1:141" s="26" customFormat="1" ht="12.75">
      <c r="A43" s="121" t="s">
        <v>577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93"/>
      <c r="AG43" s="94"/>
      <c r="AH43" s="94"/>
      <c r="AI43" s="94"/>
      <c r="AJ43" s="94"/>
      <c r="AK43" s="94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147"/>
    </row>
    <row r="44" spans="1:141" s="26" customFormat="1" ht="12.75">
      <c r="A44" s="295" t="s">
        <v>149</v>
      </c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95"/>
      <c r="Y44" s="295"/>
      <c r="Z44" s="295"/>
      <c r="AA44" s="295"/>
      <c r="AB44" s="295"/>
      <c r="AC44" s="295"/>
      <c r="AD44" s="295"/>
      <c r="AE44" s="295"/>
      <c r="AF44" s="93" t="s">
        <v>588</v>
      </c>
      <c r="AG44" s="94"/>
      <c r="AH44" s="94"/>
      <c r="AI44" s="94"/>
      <c r="AJ44" s="94"/>
      <c r="AK44" s="94"/>
      <c r="AL44" s="147">
        <f>AY44+BL44+CY44+DL44</f>
        <v>4992247.0999999996</v>
      </c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>
        <v>4992247.0999999996</v>
      </c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265"/>
    </row>
    <row r="45" spans="1:141" s="26" customFormat="1" ht="12.75">
      <c r="A45" s="293" t="s">
        <v>578</v>
      </c>
      <c r="B45" s="293"/>
      <c r="C45" s="293"/>
      <c r="D45" s="293"/>
      <c r="E45" s="293"/>
      <c r="F45" s="293"/>
      <c r="G45" s="293"/>
      <c r="H45" s="293"/>
      <c r="I45" s="293"/>
      <c r="J45" s="293"/>
      <c r="K45" s="293"/>
      <c r="L45" s="293"/>
      <c r="M45" s="293"/>
      <c r="N45" s="293"/>
      <c r="O45" s="293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293"/>
      <c r="AD45" s="293"/>
      <c r="AE45" s="293"/>
      <c r="AF45" s="93"/>
      <c r="AG45" s="94"/>
      <c r="AH45" s="94"/>
      <c r="AI45" s="94"/>
      <c r="AJ45" s="94"/>
      <c r="AK45" s="94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265"/>
    </row>
    <row r="46" spans="1:141" s="26" customFormat="1" ht="12.75">
      <c r="A46" s="293" t="s">
        <v>579</v>
      </c>
      <c r="B46" s="293"/>
      <c r="C46" s="293"/>
      <c r="D46" s="293"/>
      <c r="E46" s="293"/>
      <c r="F46" s="293"/>
      <c r="G46" s="293"/>
      <c r="H46" s="293"/>
      <c r="I46" s="293"/>
      <c r="J46" s="293"/>
      <c r="K46" s="293"/>
      <c r="L46" s="293"/>
      <c r="M46" s="293"/>
      <c r="N46" s="293"/>
      <c r="O46" s="293"/>
      <c r="P46" s="293"/>
      <c r="Q46" s="293"/>
      <c r="R46" s="293"/>
      <c r="S46" s="293"/>
      <c r="T46" s="293"/>
      <c r="U46" s="293"/>
      <c r="V46" s="293"/>
      <c r="W46" s="293"/>
      <c r="X46" s="293"/>
      <c r="Y46" s="293"/>
      <c r="Z46" s="293"/>
      <c r="AA46" s="293"/>
      <c r="AB46" s="293"/>
      <c r="AC46" s="293"/>
      <c r="AD46" s="293"/>
      <c r="AE46" s="293"/>
      <c r="AF46" s="93"/>
      <c r="AG46" s="94"/>
      <c r="AH46" s="94"/>
      <c r="AI46" s="94"/>
      <c r="AJ46" s="94"/>
      <c r="AK46" s="94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265"/>
    </row>
    <row r="47" spans="1:141" s="26" customFormat="1" ht="12.75">
      <c r="A47" s="292" t="s">
        <v>359</v>
      </c>
      <c r="B47" s="292"/>
      <c r="C47" s="292"/>
      <c r="D47" s="292"/>
      <c r="E47" s="292"/>
      <c r="F47" s="292"/>
      <c r="G47" s="292"/>
      <c r="H47" s="292"/>
      <c r="I47" s="292"/>
      <c r="J47" s="292"/>
      <c r="K47" s="292"/>
      <c r="L47" s="292"/>
      <c r="M47" s="292"/>
      <c r="N47" s="292"/>
      <c r="O47" s="292"/>
      <c r="P47" s="292"/>
      <c r="Q47" s="292"/>
      <c r="R47" s="292"/>
      <c r="S47" s="292"/>
      <c r="T47" s="292"/>
      <c r="U47" s="292"/>
      <c r="V47" s="292"/>
      <c r="W47" s="292"/>
      <c r="X47" s="292"/>
      <c r="Y47" s="292"/>
      <c r="Z47" s="292"/>
      <c r="AA47" s="292"/>
      <c r="AB47" s="292"/>
      <c r="AC47" s="292"/>
      <c r="AD47" s="292"/>
      <c r="AE47" s="292"/>
      <c r="AF47" s="93"/>
      <c r="AG47" s="94"/>
      <c r="AH47" s="94"/>
      <c r="AI47" s="94"/>
      <c r="AJ47" s="94"/>
      <c r="AK47" s="94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265"/>
    </row>
    <row r="48" spans="1:141" s="26" customFormat="1" ht="12.75">
      <c r="A48" s="106"/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93"/>
      <c r="AG48" s="94"/>
      <c r="AH48" s="94"/>
      <c r="AI48" s="94"/>
      <c r="AJ48" s="94"/>
      <c r="AK48" s="94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265"/>
    </row>
    <row r="49" spans="1:141" s="26" customFormat="1" ht="12.75">
      <c r="A49" s="132" t="s">
        <v>580</v>
      </c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93" t="s">
        <v>172</v>
      </c>
      <c r="AG49" s="94"/>
      <c r="AH49" s="94"/>
      <c r="AI49" s="94"/>
      <c r="AJ49" s="94"/>
      <c r="AK49" s="94"/>
      <c r="AL49" s="147">
        <f>AY49+BL49+CY49+DL49</f>
        <v>0</v>
      </c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265"/>
    </row>
    <row r="50" spans="1:141" s="26" customFormat="1" ht="12.75">
      <c r="A50" s="365" t="s">
        <v>583</v>
      </c>
      <c r="B50" s="365"/>
      <c r="C50" s="365"/>
      <c r="D50" s="365"/>
      <c r="E50" s="365"/>
      <c r="F50" s="365"/>
      <c r="G50" s="365"/>
      <c r="H50" s="365"/>
      <c r="I50" s="365"/>
      <c r="J50" s="365"/>
      <c r="K50" s="365"/>
      <c r="L50" s="365"/>
      <c r="M50" s="365"/>
      <c r="N50" s="365"/>
      <c r="O50" s="365"/>
      <c r="P50" s="365"/>
      <c r="Q50" s="365"/>
      <c r="R50" s="365"/>
      <c r="S50" s="365"/>
      <c r="T50" s="365"/>
      <c r="U50" s="365"/>
      <c r="V50" s="365"/>
      <c r="W50" s="365"/>
      <c r="X50" s="365"/>
      <c r="Y50" s="365"/>
      <c r="Z50" s="365"/>
      <c r="AA50" s="365"/>
      <c r="AB50" s="365"/>
      <c r="AC50" s="365"/>
      <c r="AD50" s="365"/>
      <c r="AE50" s="365"/>
      <c r="AF50" s="366" t="s">
        <v>166</v>
      </c>
      <c r="AG50" s="367"/>
      <c r="AH50" s="367"/>
      <c r="AI50" s="367"/>
      <c r="AJ50" s="367"/>
      <c r="AK50" s="367"/>
      <c r="AL50" s="263">
        <f>AY50+BL50+CY50+DL50</f>
        <v>0</v>
      </c>
      <c r="AM50" s="263"/>
      <c r="AN50" s="263"/>
      <c r="AO50" s="263"/>
      <c r="AP50" s="263"/>
      <c r="AQ50" s="263"/>
      <c r="AR50" s="263"/>
      <c r="AS50" s="263"/>
      <c r="AT50" s="263"/>
      <c r="AU50" s="263"/>
      <c r="AV50" s="263"/>
      <c r="AW50" s="263"/>
      <c r="AX50" s="263"/>
      <c r="AY50" s="263">
        <f>AY51+AY58</f>
        <v>0</v>
      </c>
      <c r="AZ50" s="263"/>
      <c r="BA50" s="263"/>
      <c r="BB50" s="263"/>
      <c r="BC50" s="263"/>
      <c r="BD50" s="263"/>
      <c r="BE50" s="263"/>
      <c r="BF50" s="263"/>
      <c r="BG50" s="263"/>
      <c r="BH50" s="263"/>
      <c r="BI50" s="263"/>
      <c r="BJ50" s="263"/>
      <c r="BK50" s="263"/>
      <c r="BL50" s="263">
        <f t="shared" ref="BL50" si="34">BL51+BL58</f>
        <v>0</v>
      </c>
      <c r="BM50" s="263"/>
      <c r="BN50" s="263"/>
      <c r="BO50" s="263"/>
      <c r="BP50" s="263"/>
      <c r="BQ50" s="263"/>
      <c r="BR50" s="263"/>
      <c r="BS50" s="263"/>
      <c r="BT50" s="263"/>
      <c r="BU50" s="263"/>
      <c r="BV50" s="263"/>
      <c r="BW50" s="263"/>
      <c r="BX50" s="263"/>
      <c r="BY50" s="263">
        <f t="shared" ref="BY50" si="35">BY51+BY58</f>
        <v>0</v>
      </c>
      <c r="BZ50" s="263"/>
      <c r="CA50" s="263"/>
      <c r="CB50" s="263"/>
      <c r="CC50" s="263"/>
      <c r="CD50" s="263"/>
      <c r="CE50" s="263"/>
      <c r="CF50" s="263"/>
      <c r="CG50" s="263"/>
      <c r="CH50" s="263"/>
      <c r="CI50" s="263"/>
      <c r="CJ50" s="263"/>
      <c r="CK50" s="263"/>
      <c r="CL50" s="263">
        <f t="shared" ref="CL50" si="36">CL51+CL58</f>
        <v>0</v>
      </c>
      <c r="CM50" s="263"/>
      <c r="CN50" s="263"/>
      <c r="CO50" s="263"/>
      <c r="CP50" s="263"/>
      <c r="CQ50" s="263"/>
      <c r="CR50" s="263"/>
      <c r="CS50" s="263"/>
      <c r="CT50" s="263"/>
      <c r="CU50" s="263"/>
      <c r="CV50" s="263"/>
      <c r="CW50" s="263"/>
      <c r="CX50" s="263"/>
      <c r="CY50" s="263">
        <f t="shared" ref="CY50" si="37">CY51+CY58</f>
        <v>0</v>
      </c>
      <c r="CZ50" s="263"/>
      <c r="DA50" s="263"/>
      <c r="DB50" s="263"/>
      <c r="DC50" s="263"/>
      <c r="DD50" s="263"/>
      <c r="DE50" s="263"/>
      <c r="DF50" s="263"/>
      <c r="DG50" s="263"/>
      <c r="DH50" s="263"/>
      <c r="DI50" s="263"/>
      <c r="DJ50" s="263"/>
      <c r="DK50" s="263"/>
      <c r="DL50" s="263">
        <f t="shared" ref="DL50" si="38">DL51+DL58</f>
        <v>0</v>
      </c>
      <c r="DM50" s="263"/>
      <c r="DN50" s="263"/>
      <c r="DO50" s="263"/>
      <c r="DP50" s="263"/>
      <c r="DQ50" s="263"/>
      <c r="DR50" s="263"/>
      <c r="DS50" s="263"/>
      <c r="DT50" s="263"/>
      <c r="DU50" s="263"/>
      <c r="DV50" s="263"/>
      <c r="DW50" s="263"/>
      <c r="DX50" s="263"/>
      <c r="DY50" s="263">
        <f t="shared" ref="DY50" si="39">DY51+DY58</f>
        <v>0</v>
      </c>
      <c r="DZ50" s="263"/>
      <c r="EA50" s="263"/>
      <c r="EB50" s="263"/>
      <c r="EC50" s="263"/>
      <c r="ED50" s="263"/>
      <c r="EE50" s="263"/>
      <c r="EF50" s="263"/>
      <c r="EG50" s="263"/>
      <c r="EH50" s="263"/>
      <c r="EI50" s="263"/>
      <c r="EJ50" s="263"/>
      <c r="EK50" s="263"/>
    </row>
    <row r="51" spans="1:141" s="26" customFormat="1" ht="12.75">
      <c r="A51" s="131" t="s">
        <v>139</v>
      </c>
      <c r="B51" s="131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93" t="s">
        <v>165</v>
      </c>
      <c r="AG51" s="94"/>
      <c r="AH51" s="94"/>
      <c r="AI51" s="94"/>
      <c r="AJ51" s="94"/>
      <c r="AK51" s="94"/>
      <c r="AL51" s="147">
        <f>AY51+BL51+CY51+DL51</f>
        <v>0</v>
      </c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>
        <f>AY53</f>
        <v>0</v>
      </c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>
        <f t="shared" ref="BL51" si="40">BL53</f>
        <v>0</v>
      </c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>
        <f t="shared" ref="BY51" si="41">BY53</f>
        <v>0</v>
      </c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>
        <f t="shared" ref="CL51" si="42">CL53</f>
        <v>0</v>
      </c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>
        <f t="shared" ref="CY51" si="43">CY53</f>
        <v>0</v>
      </c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>
        <f t="shared" ref="DL51" si="44">DL53</f>
        <v>0</v>
      </c>
      <c r="DM51" s="147"/>
      <c r="DN51" s="147"/>
      <c r="DO51" s="147"/>
      <c r="DP51" s="147"/>
      <c r="DQ51" s="147"/>
      <c r="DR51" s="147"/>
      <c r="DS51" s="147"/>
      <c r="DT51" s="147"/>
      <c r="DU51" s="147"/>
      <c r="DV51" s="147"/>
      <c r="DW51" s="147"/>
      <c r="DX51" s="147"/>
      <c r="DY51" s="147">
        <f t="shared" ref="DY51" si="45">DY53</f>
        <v>0</v>
      </c>
      <c r="DZ51" s="147"/>
      <c r="EA51" s="147"/>
      <c r="EB51" s="147"/>
      <c r="EC51" s="147"/>
      <c r="ED51" s="147"/>
      <c r="EE51" s="147"/>
      <c r="EF51" s="147"/>
      <c r="EG51" s="147"/>
      <c r="EH51" s="147"/>
      <c r="EI51" s="147"/>
      <c r="EJ51" s="147"/>
      <c r="EK51" s="147"/>
    </row>
    <row r="52" spans="1:141" s="26" customFormat="1" ht="12.75">
      <c r="A52" s="121" t="s">
        <v>577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93"/>
      <c r="AG52" s="94"/>
      <c r="AH52" s="94"/>
      <c r="AI52" s="94"/>
      <c r="AJ52" s="94"/>
      <c r="AK52" s="94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147"/>
    </row>
    <row r="53" spans="1:141" s="26" customFormat="1" ht="12.75">
      <c r="A53" s="295" t="s">
        <v>149</v>
      </c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95"/>
      <c r="W53" s="295"/>
      <c r="X53" s="295"/>
      <c r="Y53" s="295"/>
      <c r="Z53" s="295"/>
      <c r="AA53" s="295"/>
      <c r="AB53" s="295"/>
      <c r="AC53" s="295"/>
      <c r="AD53" s="295"/>
      <c r="AE53" s="295"/>
      <c r="AF53" s="93" t="s">
        <v>589</v>
      </c>
      <c r="AG53" s="94"/>
      <c r="AH53" s="94"/>
      <c r="AI53" s="94"/>
      <c r="AJ53" s="94"/>
      <c r="AK53" s="94"/>
      <c r="AL53" s="147">
        <f>AY53+BL53+CY53+DL53</f>
        <v>0</v>
      </c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  <c r="DQ53" s="147"/>
      <c r="DR53" s="147"/>
      <c r="DS53" s="147"/>
      <c r="DT53" s="147"/>
      <c r="DU53" s="147"/>
      <c r="DV53" s="147"/>
      <c r="DW53" s="147"/>
      <c r="DX53" s="147"/>
      <c r="DY53" s="147"/>
      <c r="DZ53" s="147"/>
      <c r="EA53" s="147"/>
      <c r="EB53" s="147"/>
      <c r="EC53" s="147"/>
      <c r="ED53" s="147"/>
      <c r="EE53" s="147"/>
      <c r="EF53" s="147"/>
      <c r="EG53" s="147"/>
      <c r="EH53" s="147"/>
      <c r="EI53" s="147"/>
      <c r="EJ53" s="147"/>
      <c r="EK53" s="265"/>
    </row>
    <row r="54" spans="1:141" s="26" customFormat="1" ht="12.75">
      <c r="A54" s="293" t="s">
        <v>578</v>
      </c>
      <c r="B54" s="293"/>
      <c r="C54" s="293"/>
      <c r="D54" s="293"/>
      <c r="E54" s="293"/>
      <c r="F54" s="293"/>
      <c r="G54" s="293"/>
      <c r="H54" s="293"/>
      <c r="I54" s="293"/>
      <c r="J54" s="293"/>
      <c r="K54" s="293"/>
      <c r="L54" s="293"/>
      <c r="M54" s="293"/>
      <c r="N54" s="293"/>
      <c r="O54" s="293"/>
      <c r="P54" s="293"/>
      <c r="Q54" s="293"/>
      <c r="R54" s="293"/>
      <c r="S54" s="293"/>
      <c r="T54" s="293"/>
      <c r="U54" s="293"/>
      <c r="V54" s="293"/>
      <c r="W54" s="293"/>
      <c r="X54" s="293"/>
      <c r="Y54" s="293"/>
      <c r="Z54" s="293"/>
      <c r="AA54" s="293"/>
      <c r="AB54" s="293"/>
      <c r="AC54" s="293"/>
      <c r="AD54" s="293"/>
      <c r="AE54" s="293"/>
      <c r="AF54" s="93"/>
      <c r="AG54" s="94"/>
      <c r="AH54" s="94"/>
      <c r="AI54" s="94"/>
      <c r="AJ54" s="94"/>
      <c r="AK54" s="94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  <c r="DO54" s="147"/>
      <c r="DP54" s="147"/>
      <c r="DQ54" s="147"/>
      <c r="DR54" s="147"/>
      <c r="DS54" s="147"/>
      <c r="DT54" s="147"/>
      <c r="DU54" s="147"/>
      <c r="DV54" s="147"/>
      <c r="DW54" s="147"/>
      <c r="DX54" s="147"/>
      <c r="DY54" s="147"/>
      <c r="DZ54" s="147"/>
      <c r="EA54" s="147"/>
      <c r="EB54" s="147"/>
      <c r="EC54" s="147"/>
      <c r="ED54" s="147"/>
      <c r="EE54" s="147"/>
      <c r="EF54" s="147"/>
      <c r="EG54" s="147"/>
      <c r="EH54" s="147"/>
      <c r="EI54" s="147"/>
      <c r="EJ54" s="147"/>
      <c r="EK54" s="265"/>
    </row>
    <row r="55" spans="1:141" s="26" customFormat="1" ht="12.75">
      <c r="A55" s="293" t="s">
        <v>579</v>
      </c>
      <c r="B55" s="293"/>
      <c r="C55" s="293"/>
      <c r="D55" s="293"/>
      <c r="E55" s="293"/>
      <c r="F55" s="293"/>
      <c r="G55" s="293"/>
      <c r="H55" s="293"/>
      <c r="I55" s="293"/>
      <c r="J55" s="293"/>
      <c r="K55" s="293"/>
      <c r="L55" s="293"/>
      <c r="M55" s="293"/>
      <c r="N55" s="293"/>
      <c r="O55" s="293"/>
      <c r="P55" s="293"/>
      <c r="Q55" s="293"/>
      <c r="R55" s="293"/>
      <c r="S55" s="293"/>
      <c r="T55" s="293"/>
      <c r="U55" s="293"/>
      <c r="V55" s="293"/>
      <c r="W55" s="293"/>
      <c r="X55" s="293"/>
      <c r="Y55" s="293"/>
      <c r="Z55" s="293"/>
      <c r="AA55" s="293"/>
      <c r="AB55" s="293"/>
      <c r="AC55" s="293"/>
      <c r="AD55" s="293"/>
      <c r="AE55" s="293"/>
      <c r="AF55" s="93"/>
      <c r="AG55" s="94"/>
      <c r="AH55" s="94"/>
      <c r="AI55" s="94"/>
      <c r="AJ55" s="94"/>
      <c r="AK55" s="94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  <c r="BQ55" s="147"/>
      <c r="BR55" s="147"/>
      <c r="BS55" s="147"/>
      <c r="BT55" s="147"/>
      <c r="BU55" s="147"/>
      <c r="BV55" s="147"/>
      <c r="BW55" s="147"/>
      <c r="BX55" s="147"/>
      <c r="BY55" s="147"/>
      <c r="BZ55" s="147"/>
      <c r="CA55" s="147"/>
      <c r="CB55" s="147"/>
      <c r="CC55" s="147"/>
      <c r="CD55" s="147"/>
      <c r="CE55" s="147"/>
      <c r="CF55" s="147"/>
      <c r="CG55" s="147"/>
      <c r="CH55" s="147"/>
      <c r="CI55" s="147"/>
      <c r="CJ55" s="147"/>
      <c r="CK55" s="147"/>
      <c r="CL55" s="147"/>
      <c r="CM55" s="147"/>
      <c r="CN55" s="147"/>
      <c r="CO55" s="147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  <c r="DO55" s="147"/>
      <c r="DP55" s="147"/>
      <c r="DQ55" s="147"/>
      <c r="DR55" s="147"/>
      <c r="DS55" s="147"/>
      <c r="DT55" s="147"/>
      <c r="DU55" s="147"/>
      <c r="DV55" s="147"/>
      <c r="DW55" s="147"/>
      <c r="DX55" s="147"/>
      <c r="DY55" s="147"/>
      <c r="DZ55" s="147"/>
      <c r="EA55" s="147"/>
      <c r="EB55" s="147"/>
      <c r="EC55" s="147"/>
      <c r="ED55" s="147"/>
      <c r="EE55" s="147"/>
      <c r="EF55" s="147"/>
      <c r="EG55" s="147"/>
      <c r="EH55" s="147"/>
      <c r="EI55" s="147"/>
      <c r="EJ55" s="147"/>
      <c r="EK55" s="265"/>
    </row>
    <row r="56" spans="1:141" s="26" customFormat="1" ht="12.75">
      <c r="A56" s="292" t="s">
        <v>359</v>
      </c>
      <c r="B56" s="292"/>
      <c r="C56" s="292"/>
      <c r="D56" s="292"/>
      <c r="E56" s="292"/>
      <c r="F56" s="292"/>
      <c r="G56" s="292"/>
      <c r="H56" s="292"/>
      <c r="I56" s="292"/>
      <c r="J56" s="292"/>
      <c r="K56" s="292"/>
      <c r="L56" s="292"/>
      <c r="M56" s="292"/>
      <c r="N56" s="292"/>
      <c r="O56" s="292"/>
      <c r="P56" s="292"/>
      <c r="Q56" s="292"/>
      <c r="R56" s="292"/>
      <c r="S56" s="292"/>
      <c r="T56" s="292"/>
      <c r="U56" s="292"/>
      <c r="V56" s="292"/>
      <c r="W56" s="292"/>
      <c r="X56" s="292"/>
      <c r="Y56" s="292"/>
      <c r="Z56" s="292"/>
      <c r="AA56" s="292"/>
      <c r="AB56" s="292"/>
      <c r="AC56" s="292"/>
      <c r="AD56" s="292"/>
      <c r="AE56" s="292"/>
      <c r="AF56" s="93"/>
      <c r="AG56" s="94"/>
      <c r="AH56" s="94"/>
      <c r="AI56" s="94"/>
      <c r="AJ56" s="94"/>
      <c r="AK56" s="94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  <c r="DO56" s="147"/>
      <c r="DP56" s="147"/>
      <c r="DQ56" s="147"/>
      <c r="DR56" s="147"/>
      <c r="DS56" s="147"/>
      <c r="DT56" s="147"/>
      <c r="DU56" s="147"/>
      <c r="DV56" s="147"/>
      <c r="DW56" s="147"/>
      <c r="DX56" s="147"/>
      <c r="DY56" s="147"/>
      <c r="DZ56" s="147"/>
      <c r="EA56" s="147"/>
      <c r="EB56" s="147"/>
      <c r="EC56" s="147"/>
      <c r="ED56" s="147"/>
      <c r="EE56" s="147"/>
      <c r="EF56" s="147"/>
      <c r="EG56" s="147"/>
      <c r="EH56" s="147"/>
      <c r="EI56" s="147"/>
      <c r="EJ56" s="147"/>
      <c r="EK56" s="265"/>
    </row>
    <row r="57" spans="1:141" s="26" customFormat="1" ht="12.75">
      <c r="A57" s="106"/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93"/>
      <c r="AG57" s="94"/>
      <c r="AH57" s="94"/>
      <c r="AI57" s="94"/>
      <c r="AJ57" s="94"/>
      <c r="AK57" s="94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  <c r="DO57" s="147"/>
      <c r="DP57" s="147"/>
      <c r="DQ57" s="147"/>
      <c r="DR57" s="147"/>
      <c r="DS57" s="147"/>
      <c r="DT57" s="147"/>
      <c r="DU57" s="147"/>
      <c r="DV57" s="147"/>
      <c r="DW57" s="147"/>
      <c r="DX57" s="147"/>
      <c r="DY57" s="147"/>
      <c r="DZ57" s="147"/>
      <c r="EA57" s="147"/>
      <c r="EB57" s="147"/>
      <c r="EC57" s="147"/>
      <c r="ED57" s="147"/>
      <c r="EE57" s="147"/>
      <c r="EF57" s="147"/>
      <c r="EG57" s="147"/>
      <c r="EH57" s="147"/>
      <c r="EI57" s="147"/>
      <c r="EJ57" s="147"/>
      <c r="EK57" s="265"/>
    </row>
    <row r="58" spans="1:141" s="26" customFormat="1" ht="12.75">
      <c r="A58" s="132" t="s">
        <v>580</v>
      </c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93" t="s">
        <v>590</v>
      </c>
      <c r="AG58" s="94"/>
      <c r="AH58" s="94"/>
      <c r="AI58" s="94"/>
      <c r="AJ58" s="94"/>
      <c r="AK58" s="94"/>
      <c r="AL58" s="147">
        <f>AY58+BL58+CY58+DL58</f>
        <v>0</v>
      </c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  <c r="DO58" s="147"/>
      <c r="DP58" s="147"/>
      <c r="DQ58" s="147"/>
      <c r="DR58" s="147"/>
      <c r="DS58" s="147"/>
      <c r="DT58" s="147"/>
      <c r="DU58" s="147"/>
      <c r="DV58" s="147"/>
      <c r="DW58" s="147"/>
      <c r="DX58" s="147"/>
      <c r="DY58" s="147"/>
      <c r="DZ58" s="147"/>
      <c r="EA58" s="147"/>
      <c r="EB58" s="147"/>
      <c r="EC58" s="147"/>
      <c r="ED58" s="147"/>
      <c r="EE58" s="147"/>
      <c r="EF58" s="147"/>
      <c r="EG58" s="147"/>
      <c r="EH58" s="147"/>
      <c r="EI58" s="147"/>
      <c r="EJ58" s="147"/>
      <c r="EK58" s="265"/>
    </row>
    <row r="59" spans="1:141" s="26" customFormat="1" ht="13.5" thickBot="1">
      <c r="A59" s="122" t="s">
        <v>42</v>
      </c>
      <c r="B59" s="122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  <c r="X59" s="122"/>
      <c r="Y59" s="122"/>
      <c r="Z59" s="122"/>
      <c r="AA59" s="122"/>
      <c r="AB59" s="122"/>
      <c r="AC59" s="122"/>
      <c r="AD59" s="122"/>
      <c r="AE59" s="122"/>
      <c r="AF59" s="248" t="s">
        <v>46</v>
      </c>
      <c r="AG59" s="249"/>
      <c r="AH59" s="249"/>
      <c r="AI59" s="249"/>
      <c r="AJ59" s="249"/>
      <c r="AK59" s="249"/>
      <c r="AL59" s="129">
        <f>AL22+AL32+AL41+AL50</f>
        <v>14523352.119999999</v>
      </c>
      <c r="AM59" s="129"/>
      <c r="AN59" s="129"/>
      <c r="AO59" s="129"/>
      <c r="AP59" s="129"/>
      <c r="AQ59" s="129"/>
      <c r="AR59" s="129"/>
      <c r="AS59" s="129"/>
      <c r="AT59" s="129"/>
      <c r="AU59" s="129"/>
      <c r="AV59" s="129"/>
      <c r="AW59" s="129"/>
      <c r="AX59" s="129"/>
      <c r="AY59" s="129">
        <f>AY22+AY32+AY41+AY50</f>
        <v>14523352.119999999</v>
      </c>
      <c r="AZ59" s="129"/>
      <c r="BA59" s="129"/>
      <c r="BB59" s="129"/>
      <c r="BC59" s="129"/>
      <c r="BD59" s="129"/>
      <c r="BE59" s="129"/>
      <c r="BF59" s="129"/>
      <c r="BG59" s="129"/>
      <c r="BH59" s="129"/>
      <c r="BI59" s="129"/>
      <c r="BJ59" s="129"/>
      <c r="BK59" s="129"/>
      <c r="BL59" s="129">
        <f t="shared" ref="BL59" si="46">BL22+BL32+BL41+BL50</f>
        <v>0</v>
      </c>
      <c r="BM59" s="129"/>
      <c r="BN59" s="129"/>
      <c r="BO59" s="129"/>
      <c r="BP59" s="129"/>
      <c r="BQ59" s="129"/>
      <c r="BR59" s="129"/>
      <c r="BS59" s="129"/>
      <c r="BT59" s="129"/>
      <c r="BU59" s="129"/>
      <c r="BV59" s="129"/>
      <c r="BW59" s="129"/>
      <c r="BX59" s="129"/>
      <c r="BY59" s="129">
        <f t="shared" ref="BY59" si="47">BY22+BY32+BY41+BY50</f>
        <v>0</v>
      </c>
      <c r="BZ59" s="129"/>
      <c r="CA59" s="129"/>
      <c r="CB59" s="129"/>
      <c r="CC59" s="129"/>
      <c r="CD59" s="129"/>
      <c r="CE59" s="129"/>
      <c r="CF59" s="129"/>
      <c r="CG59" s="129"/>
      <c r="CH59" s="129"/>
      <c r="CI59" s="129"/>
      <c r="CJ59" s="129"/>
      <c r="CK59" s="129"/>
      <c r="CL59" s="129">
        <f t="shared" ref="CL59" si="48">CL22+CL32+CL41+CL50</f>
        <v>0</v>
      </c>
      <c r="CM59" s="129"/>
      <c r="CN59" s="129"/>
      <c r="CO59" s="129"/>
      <c r="CP59" s="129"/>
      <c r="CQ59" s="129"/>
      <c r="CR59" s="129"/>
      <c r="CS59" s="129"/>
      <c r="CT59" s="129"/>
      <c r="CU59" s="129"/>
      <c r="CV59" s="129"/>
      <c r="CW59" s="129"/>
      <c r="CX59" s="129"/>
      <c r="CY59" s="129">
        <f t="shared" ref="CY59" si="49">CY22+CY32+CY41+CY50</f>
        <v>0</v>
      </c>
      <c r="CZ59" s="129"/>
      <c r="DA59" s="129"/>
      <c r="DB59" s="129"/>
      <c r="DC59" s="129"/>
      <c r="DD59" s="129"/>
      <c r="DE59" s="129"/>
      <c r="DF59" s="129"/>
      <c r="DG59" s="129"/>
      <c r="DH59" s="129"/>
      <c r="DI59" s="129"/>
      <c r="DJ59" s="129"/>
      <c r="DK59" s="129"/>
      <c r="DL59" s="129">
        <f t="shared" ref="DL59" si="50">DL22+DL32+DL41+DL50</f>
        <v>0</v>
      </c>
      <c r="DM59" s="129"/>
      <c r="DN59" s="129"/>
      <c r="DO59" s="129"/>
      <c r="DP59" s="129"/>
      <c r="DQ59" s="129"/>
      <c r="DR59" s="129"/>
      <c r="DS59" s="129"/>
      <c r="DT59" s="129"/>
      <c r="DU59" s="129"/>
      <c r="DV59" s="129"/>
      <c r="DW59" s="129"/>
      <c r="DX59" s="129"/>
      <c r="DY59" s="129">
        <f t="shared" ref="DY59" si="51">DY22+DY32+DY41+DY50</f>
        <v>0</v>
      </c>
      <c r="DZ59" s="129"/>
      <c r="EA59" s="129"/>
      <c r="EB59" s="129"/>
      <c r="EC59" s="129"/>
      <c r="ED59" s="129"/>
      <c r="EE59" s="129"/>
      <c r="EF59" s="129"/>
      <c r="EG59" s="129"/>
      <c r="EH59" s="129"/>
      <c r="EI59" s="129"/>
      <c r="EJ59" s="129"/>
      <c r="EK59" s="129"/>
    </row>
  </sheetData>
  <mergeCells count="293">
    <mergeCell ref="DL35:DX38"/>
    <mergeCell ref="DY35:EK38"/>
    <mergeCell ref="AF26:AK29"/>
    <mergeCell ref="AL26:AX29"/>
    <mergeCell ref="AY26:BK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AY33:BK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8"/>
    <mergeCell ref="DW9:EK9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69"/>
  <sheetViews>
    <sheetView workbookViewId="0">
      <selection activeCell="CD67" sqref="CD67:CW67"/>
    </sheetView>
  </sheetViews>
  <sheetFormatPr defaultColWidth="1.42578125" defaultRowHeight="15.75"/>
  <cols>
    <col min="1" max="16384" width="1.42578125" style="1"/>
  </cols>
  <sheetData>
    <row r="1" spans="1:141">
      <c r="A1" s="88" t="s">
        <v>927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s="66" customFormat="1" ht="13.5" thickBot="1">
      <c r="DW2" s="89" t="s">
        <v>6</v>
      </c>
      <c r="DX2" s="89"/>
      <c r="DY2" s="89"/>
      <c r="DZ2" s="89"/>
      <c r="EA2" s="89"/>
      <c r="EB2" s="89"/>
      <c r="EC2" s="89"/>
      <c r="ED2" s="89"/>
      <c r="EE2" s="89"/>
      <c r="EF2" s="89"/>
      <c r="EG2" s="89"/>
      <c r="EH2" s="89"/>
      <c r="EI2" s="89"/>
      <c r="EJ2" s="89"/>
      <c r="EK2" s="89"/>
    </row>
    <row r="3" spans="1:141" s="66" customFormat="1" ht="12.75">
      <c r="A3" s="67"/>
      <c r="BL3" s="63" t="s">
        <v>13</v>
      </c>
      <c r="BM3" s="96" t="s">
        <v>1168</v>
      </c>
      <c r="BN3" s="96"/>
      <c r="BO3" s="96"/>
      <c r="BP3" s="96"/>
      <c r="BQ3" s="96"/>
      <c r="BR3" s="96"/>
      <c r="BS3" s="96"/>
      <c r="BT3" s="96"/>
      <c r="BU3" s="96"/>
      <c r="BV3" s="96"/>
      <c r="BW3" s="96"/>
      <c r="BX3" s="97">
        <v>20</v>
      </c>
      <c r="BY3" s="97"/>
      <c r="BZ3" s="97"/>
      <c r="CA3" s="98" t="s">
        <v>1186</v>
      </c>
      <c r="CB3" s="98"/>
      <c r="CC3" s="98"/>
      <c r="CD3" s="67" t="s">
        <v>14</v>
      </c>
      <c r="DU3" s="63" t="s">
        <v>7</v>
      </c>
      <c r="DW3" s="90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2"/>
    </row>
    <row r="4" spans="1:141" s="66" customFormat="1" ht="12.75">
      <c r="A4" s="67"/>
      <c r="DU4" s="63" t="s">
        <v>9</v>
      </c>
      <c r="DW4" s="93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5"/>
    </row>
    <row r="5" spans="1:141" s="66" customFormat="1" ht="12.75">
      <c r="A5" s="67" t="s">
        <v>15</v>
      </c>
      <c r="Z5" s="96" t="s">
        <v>1179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6"/>
      <c r="BY5" s="96"/>
      <c r="BZ5" s="96"/>
      <c r="CA5" s="96"/>
      <c r="CB5" s="96"/>
      <c r="CC5" s="96"/>
      <c r="CD5" s="96"/>
      <c r="CE5" s="96"/>
      <c r="CF5" s="96"/>
      <c r="CG5" s="96"/>
      <c r="CH5" s="96"/>
      <c r="CI5" s="96"/>
      <c r="CJ5" s="96"/>
      <c r="CK5" s="96"/>
      <c r="CL5" s="96"/>
      <c r="CM5" s="96"/>
      <c r="CN5" s="96"/>
      <c r="CO5" s="96"/>
      <c r="CP5" s="96"/>
      <c r="CQ5" s="96"/>
      <c r="CR5" s="96"/>
      <c r="CS5" s="96"/>
      <c r="CT5" s="96"/>
      <c r="CU5" s="96"/>
      <c r="CV5" s="96"/>
      <c r="CW5" s="96"/>
      <c r="CX5" s="96"/>
      <c r="CY5" s="96"/>
      <c r="CZ5" s="96"/>
      <c r="DA5" s="96"/>
      <c r="DB5" s="96"/>
      <c r="DC5" s="96"/>
      <c r="DD5" s="96"/>
      <c r="DE5" s="96"/>
      <c r="DU5" s="63" t="s">
        <v>10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66" customFormat="1" ht="12.75">
      <c r="A6" s="67" t="s">
        <v>16</v>
      </c>
      <c r="DU6" s="63"/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66" customFormat="1" ht="12.75">
      <c r="A7" s="67" t="s">
        <v>17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63" t="s">
        <v>1160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66" customFormat="1" ht="12.75">
      <c r="A8" s="67" t="s">
        <v>18</v>
      </c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U8" s="63" t="s">
        <v>12</v>
      </c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66" customFormat="1" ht="12.75">
      <c r="A9" s="67" t="s">
        <v>19</v>
      </c>
      <c r="DU9" s="63"/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66" customFormat="1" ht="13.5" thickBot="1">
      <c r="A10" s="67" t="s">
        <v>1006</v>
      </c>
      <c r="DU10" s="63" t="s">
        <v>928</v>
      </c>
      <c r="DW10" s="108" t="s">
        <v>929</v>
      </c>
      <c r="DX10" s="109"/>
      <c r="DY10" s="109"/>
      <c r="DZ10" s="109"/>
      <c r="EA10" s="109"/>
      <c r="EB10" s="109"/>
      <c r="EC10" s="109"/>
      <c r="ED10" s="109"/>
      <c r="EE10" s="109"/>
      <c r="EF10" s="109"/>
      <c r="EG10" s="109"/>
      <c r="EH10" s="109"/>
      <c r="EI10" s="109"/>
      <c r="EJ10" s="109"/>
      <c r="EK10" s="110"/>
    </row>
    <row r="11" spans="1:141" s="66" customFormat="1" ht="12.75">
      <c r="DU11" s="63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5">
      <c r="A12" s="155" t="s">
        <v>930</v>
      </c>
      <c r="B12" s="155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  <c r="Q12" s="155"/>
      <c r="R12" s="155"/>
      <c r="S12" s="155"/>
      <c r="T12" s="155"/>
      <c r="U12" s="155"/>
      <c r="V12" s="155"/>
      <c r="W12" s="155"/>
      <c r="X12" s="155"/>
      <c r="Y12" s="155"/>
      <c r="Z12" s="155"/>
      <c r="AA12" s="155"/>
      <c r="AB12" s="155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55"/>
      <c r="BE12" s="155"/>
      <c r="BF12" s="155"/>
      <c r="BG12" s="155"/>
      <c r="BH12" s="155"/>
      <c r="BI12" s="155"/>
      <c r="BJ12" s="155"/>
      <c r="BK12" s="155"/>
      <c r="BL12" s="155"/>
      <c r="BM12" s="155"/>
      <c r="BN12" s="155"/>
      <c r="BO12" s="155"/>
      <c r="BP12" s="155"/>
      <c r="BQ12" s="155"/>
      <c r="BR12" s="155"/>
      <c r="BS12" s="155"/>
      <c r="BT12" s="155"/>
      <c r="BU12" s="155"/>
      <c r="BV12" s="155"/>
      <c r="BW12" s="155"/>
      <c r="BX12" s="155"/>
      <c r="BY12" s="155"/>
      <c r="BZ12" s="155"/>
      <c r="CA12" s="155"/>
      <c r="CB12" s="155"/>
      <c r="CC12" s="155"/>
      <c r="CD12" s="155"/>
      <c r="CE12" s="155"/>
      <c r="CF12" s="155"/>
      <c r="CG12" s="155"/>
      <c r="CH12" s="155"/>
      <c r="CI12" s="155"/>
      <c r="CJ12" s="155"/>
      <c r="CK12" s="155"/>
      <c r="CL12" s="155"/>
      <c r="CM12" s="155"/>
      <c r="CN12" s="155"/>
      <c r="CO12" s="155"/>
      <c r="CP12" s="155"/>
      <c r="CQ12" s="155"/>
      <c r="CR12" s="155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5"/>
      <c r="DV12" s="155"/>
      <c r="DW12" s="155"/>
      <c r="DX12" s="155"/>
      <c r="DY12" s="155"/>
      <c r="DZ12" s="155"/>
      <c r="EA12" s="155"/>
      <c r="EB12" s="155"/>
      <c r="EC12" s="155"/>
      <c r="ED12" s="155"/>
      <c r="EE12" s="155"/>
      <c r="EF12" s="155"/>
      <c r="EG12" s="155"/>
      <c r="EH12" s="155"/>
      <c r="EI12" s="155"/>
      <c r="EJ12" s="155"/>
      <c r="EK12" s="155"/>
    </row>
    <row r="13" spans="1:141" ht="6" customHeight="1">
      <c r="DU13" s="65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6" customFormat="1" ht="12.75">
      <c r="A14" s="154" t="s">
        <v>99</v>
      </c>
      <c r="B14" s="140"/>
      <c r="C14" s="140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 t="s">
        <v>22</v>
      </c>
      <c r="BE14" s="140"/>
      <c r="BF14" s="140"/>
      <c r="BG14" s="140"/>
      <c r="BH14" s="140"/>
      <c r="BI14" s="140"/>
      <c r="BJ14" s="146" t="s">
        <v>931</v>
      </c>
      <c r="BK14" s="146"/>
      <c r="BL14" s="146"/>
      <c r="BM14" s="146"/>
      <c r="BN14" s="146"/>
      <c r="BO14" s="146"/>
      <c r="BP14" s="146"/>
      <c r="BQ14" s="146"/>
      <c r="BR14" s="146"/>
      <c r="BS14" s="146"/>
      <c r="BT14" s="146"/>
      <c r="BU14" s="146"/>
      <c r="BV14" s="146"/>
      <c r="BW14" s="146"/>
      <c r="BX14" s="146"/>
      <c r="BY14" s="146"/>
      <c r="BZ14" s="146"/>
      <c r="CA14" s="146"/>
      <c r="CB14" s="146"/>
      <c r="CC14" s="146"/>
      <c r="CD14" s="146"/>
      <c r="CE14" s="146"/>
      <c r="CF14" s="146"/>
      <c r="CG14" s="146"/>
      <c r="CH14" s="146"/>
      <c r="CI14" s="146"/>
      <c r="CJ14" s="146"/>
      <c r="CK14" s="146"/>
      <c r="CL14" s="146"/>
      <c r="CM14" s="146"/>
      <c r="CN14" s="146"/>
      <c r="CO14" s="146"/>
      <c r="CP14" s="146"/>
      <c r="CQ14" s="146"/>
      <c r="CR14" s="146"/>
      <c r="CS14" s="146"/>
      <c r="CT14" s="146"/>
      <c r="CU14" s="146"/>
      <c r="CV14" s="146"/>
      <c r="CW14" s="146"/>
      <c r="CX14" s="140" t="s">
        <v>932</v>
      </c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 t="s">
        <v>933</v>
      </c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1"/>
    </row>
    <row r="15" spans="1:141" s="66" customFormat="1" ht="12.75">
      <c r="A15" s="153"/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8"/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  <c r="X15" s="148"/>
      <c r="Y15" s="148"/>
      <c r="Z15" s="148"/>
      <c r="AA15" s="148"/>
      <c r="AB15" s="148"/>
      <c r="AC15" s="148"/>
      <c r="AD15" s="148"/>
      <c r="AE15" s="148"/>
      <c r="AF15" s="148"/>
      <c r="AG15" s="148"/>
      <c r="AH15" s="148"/>
      <c r="AI15" s="148"/>
      <c r="AJ15" s="148"/>
      <c r="AK15" s="148"/>
      <c r="AL15" s="148"/>
      <c r="AM15" s="148"/>
      <c r="AN15" s="148"/>
      <c r="AO15" s="148"/>
      <c r="AP15" s="148"/>
      <c r="AQ15" s="148"/>
      <c r="AR15" s="148"/>
      <c r="AS15" s="148"/>
      <c r="AT15" s="148"/>
      <c r="AU15" s="148"/>
      <c r="AV15" s="148"/>
      <c r="AW15" s="148"/>
      <c r="AX15" s="148"/>
      <c r="AY15" s="148"/>
      <c r="AZ15" s="148"/>
      <c r="BA15" s="148"/>
      <c r="BB15" s="148"/>
      <c r="BC15" s="148"/>
      <c r="BD15" s="148" t="s">
        <v>25</v>
      </c>
      <c r="BE15" s="148"/>
      <c r="BF15" s="148"/>
      <c r="BG15" s="148"/>
      <c r="BH15" s="148"/>
      <c r="BI15" s="148"/>
      <c r="BJ15" s="148" t="s">
        <v>1187</v>
      </c>
      <c r="BK15" s="148"/>
      <c r="BL15" s="148"/>
      <c r="BM15" s="148"/>
      <c r="BN15" s="148"/>
      <c r="BO15" s="148"/>
      <c r="BP15" s="148"/>
      <c r="BQ15" s="148"/>
      <c r="BR15" s="148"/>
      <c r="BS15" s="148"/>
      <c r="BT15" s="148"/>
      <c r="BU15" s="148"/>
      <c r="BV15" s="148"/>
      <c r="BW15" s="148"/>
      <c r="BX15" s="148"/>
      <c r="BY15" s="148"/>
      <c r="BZ15" s="148"/>
      <c r="CA15" s="148"/>
      <c r="CB15" s="148"/>
      <c r="CC15" s="148"/>
      <c r="CD15" s="148" t="s">
        <v>1185</v>
      </c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/>
      <c r="CX15" s="148"/>
      <c r="CY15" s="148"/>
      <c r="CZ15" s="148"/>
      <c r="DA15" s="148"/>
      <c r="DB15" s="148"/>
      <c r="DC15" s="148"/>
      <c r="DD15" s="148"/>
      <c r="DE15" s="148"/>
      <c r="DF15" s="148"/>
      <c r="DG15" s="148"/>
      <c r="DH15" s="148"/>
      <c r="DI15" s="148"/>
      <c r="DJ15" s="148"/>
      <c r="DK15" s="148"/>
      <c r="DL15" s="148"/>
      <c r="DM15" s="148"/>
      <c r="DN15" s="148"/>
      <c r="DO15" s="148"/>
      <c r="DP15" s="148"/>
      <c r="DQ15" s="148"/>
      <c r="DR15" s="148" t="s">
        <v>934</v>
      </c>
      <c r="DS15" s="148"/>
      <c r="DT15" s="148"/>
      <c r="DU15" s="148"/>
      <c r="DV15" s="148"/>
      <c r="DW15" s="148"/>
      <c r="DX15" s="148"/>
      <c r="DY15" s="148"/>
      <c r="DZ15" s="148"/>
      <c r="EA15" s="148"/>
      <c r="EB15" s="148"/>
      <c r="EC15" s="148"/>
      <c r="ED15" s="148"/>
      <c r="EE15" s="148"/>
      <c r="EF15" s="148"/>
      <c r="EG15" s="148"/>
      <c r="EH15" s="148"/>
      <c r="EI15" s="148"/>
      <c r="EJ15" s="148"/>
      <c r="EK15" s="149"/>
    </row>
    <row r="16" spans="1:141" s="66" customFormat="1" ht="12.75">
      <c r="A16" s="153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/>
      <c r="AN16" s="148"/>
      <c r="AO16" s="148"/>
      <c r="AP16" s="148"/>
      <c r="AQ16" s="148"/>
      <c r="AR16" s="148"/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 t="s">
        <v>935</v>
      </c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 t="s">
        <v>936</v>
      </c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  <c r="EG16" s="148"/>
      <c r="EH16" s="148"/>
      <c r="EI16" s="148"/>
      <c r="EJ16" s="148"/>
      <c r="EK16" s="149"/>
    </row>
    <row r="17" spans="1:141" s="66" customFormat="1" ht="12.75">
      <c r="A17" s="150"/>
      <c r="B17" s="151"/>
      <c r="C17" s="151"/>
      <c r="D17" s="151"/>
      <c r="E17" s="151"/>
      <c r="F17" s="151"/>
      <c r="G17" s="151"/>
      <c r="H17" s="151"/>
      <c r="I17" s="151"/>
      <c r="J17" s="151"/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 t="s">
        <v>937</v>
      </c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  <c r="DO17" s="151"/>
      <c r="DP17" s="151"/>
      <c r="DQ17" s="151"/>
      <c r="DR17" s="151"/>
      <c r="DS17" s="151"/>
      <c r="DT17" s="151"/>
      <c r="DU17" s="151"/>
      <c r="DV17" s="151"/>
      <c r="DW17" s="151"/>
      <c r="DX17" s="151"/>
      <c r="DY17" s="151"/>
      <c r="DZ17" s="151"/>
      <c r="EA17" s="151"/>
      <c r="EB17" s="151"/>
      <c r="EC17" s="151"/>
      <c r="ED17" s="151"/>
      <c r="EE17" s="151"/>
      <c r="EF17" s="151"/>
      <c r="EG17" s="151"/>
      <c r="EH17" s="151"/>
      <c r="EI17" s="151"/>
      <c r="EJ17" s="151"/>
      <c r="EK17" s="152"/>
    </row>
    <row r="18" spans="1:141" s="66" customFormat="1" ht="13.5" thickBot="1">
      <c r="A18" s="145">
        <v>1</v>
      </c>
      <c r="B18" s="146"/>
      <c r="C18" s="146"/>
      <c r="D18" s="146"/>
      <c r="E18" s="146"/>
      <c r="F18" s="146"/>
      <c r="G18" s="146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  <c r="AI18" s="146"/>
      <c r="AJ18" s="146"/>
      <c r="AK18" s="146"/>
      <c r="AL18" s="146"/>
      <c r="AM18" s="146"/>
      <c r="AN18" s="146"/>
      <c r="AO18" s="146"/>
      <c r="AP18" s="146"/>
      <c r="AQ18" s="146"/>
      <c r="AR18" s="146"/>
      <c r="AS18" s="146"/>
      <c r="AT18" s="146"/>
      <c r="AU18" s="146"/>
      <c r="AV18" s="146"/>
      <c r="AW18" s="146"/>
      <c r="AX18" s="146"/>
      <c r="AY18" s="146"/>
      <c r="AZ18" s="146"/>
      <c r="BA18" s="146"/>
      <c r="BB18" s="146"/>
      <c r="BC18" s="146"/>
      <c r="BD18" s="140">
        <v>2</v>
      </c>
      <c r="BE18" s="140"/>
      <c r="BF18" s="140"/>
      <c r="BG18" s="140"/>
      <c r="BH18" s="140"/>
      <c r="BI18" s="140"/>
      <c r="BJ18" s="140">
        <v>3</v>
      </c>
      <c r="BK18" s="140"/>
      <c r="BL18" s="140"/>
      <c r="BM18" s="140"/>
      <c r="BN18" s="140"/>
      <c r="BO18" s="140"/>
      <c r="BP18" s="140"/>
      <c r="BQ18" s="140"/>
      <c r="BR18" s="140"/>
      <c r="BS18" s="140"/>
      <c r="BT18" s="140"/>
      <c r="BU18" s="140"/>
      <c r="BV18" s="140"/>
      <c r="BW18" s="140"/>
      <c r="BX18" s="140"/>
      <c r="BY18" s="140"/>
      <c r="BZ18" s="140"/>
      <c r="CA18" s="140"/>
      <c r="CB18" s="140"/>
      <c r="CC18" s="140"/>
      <c r="CD18" s="140">
        <v>4</v>
      </c>
      <c r="CE18" s="140"/>
      <c r="CF18" s="140"/>
      <c r="CG18" s="140"/>
      <c r="CH18" s="140"/>
      <c r="CI18" s="140"/>
      <c r="CJ18" s="140"/>
      <c r="CK18" s="140"/>
      <c r="CL18" s="140"/>
      <c r="CM18" s="140"/>
      <c r="CN18" s="140"/>
      <c r="CO18" s="140"/>
      <c r="CP18" s="140"/>
      <c r="CQ18" s="140"/>
      <c r="CR18" s="140"/>
      <c r="CS18" s="140"/>
      <c r="CT18" s="140"/>
      <c r="CU18" s="140"/>
      <c r="CV18" s="140"/>
      <c r="CW18" s="140"/>
      <c r="CX18" s="140">
        <v>5</v>
      </c>
      <c r="CY18" s="140"/>
      <c r="CZ18" s="140"/>
      <c r="DA18" s="140"/>
      <c r="DB18" s="140"/>
      <c r="DC18" s="140"/>
      <c r="DD18" s="140"/>
      <c r="DE18" s="140"/>
      <c r="DF18" s="140"/>
      <c r="DG18" s="140"/>
      <c r="DH18" s="140"/>
      <c r="DI18" s="140"/>
      <c r="DJ18" s="140"/>
      <c r="DK18" s="140"/>
      <c r="DL18" s="140"/>
      <c r="DM18" s="140"/>
      <c r="DN18" s="140"/>
      <c r="DO18" s="140"/>
      <c r="DP18" s="140"/>
      <c r="DQ18" s="140"/>
      <c r="DR18" s="140">
        <v>6</v>
      </c>
      <c r="DS18" s="140"/>
      <c r="DT18" s="140"/>
      <c r="DU18" s="140"/>
      <c r="DV18" s="140"/>
      <c r="DW18" s="140"/>
      <c r="DX18" s="140"/>
      <c r="DY18" s="140"/>
      <c r="DZ18" s="140"/>
      <c r="EA18" s="140"/>
      <c r="EB18" s="140"/>
      <c r="EC18" s="140"/>
      <c r="ED18" s="140"/>
      <c r="EE18" s="140"/>
      <c r="EF18" s="140"/>
      <c r="EG18" s="140"/>
      <c r="EH18" s="140"/>
      <c r="EI18" s="140"/>
      <c r="EJ18" s="140"/>
      <c r="EK18" s="141"/>
    </row>
    <row r="19" spans="1:141" s="66" customFormat="1" ht="15" customHeight="1">
      <c r="A19" s="107" t="s">
        <v>938</v>
      </c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7"/>
      <c r="AV19" s="107"/>
      <c r="AW19" s="107"/>
      <c r="AX19" s="107"/>
      <c r="AY19" s="107"/>
      <c r="AZ19" s="107"/>
      <c r="BA19" s="107"/>
      <c r="BB19" s="107"/>
      <c r="BC19" s="107"/>
      <c r="BD19" s="90" t="s">
        <v>202</v>
      </c>
      <c r="BE19" s="91"/>
      <c r="BF19" s="91"/>
      <c r="BG19" s="91"/>
      <c r="BH19" s="91"/>
      <c r="BI19" s="91"/>
      <c r="BJ19" s="142">
        <v>61706613.68</v>
      </c>
      <c r="BK19" s="142"/>
      <c r="BL19" s="142"/>
      <c r="BM19" s="142"/>
      <c r="BN19" s="142"/>
      <c r="BO19" s="142"/>
      <c r="BP19" s="142"/>
      <c r="BQ19" s="142"/>
      <c r="BR19" s="142"/>
      <c r="BS19" s="142"/>
      <c r="BT19" s="142"/>
      <c r="BU19" s="142"/>
      <c r="BV19" s="142"/>
      <c r="BW19" s="142"/>
      <c r="BX19" s="142"/>
      <c r="BY19" s="142"/>
      <c r="BZ19" s="142"/>
      <c r="CA19" s="142"/>
      <c r="CB19" s="142"/>
      <c r="CC19" s="142"/>
      <c r="CD19" s="142">
        <v>53812682.689999998</v>
      </c>
      <c r="CE19" s="142"/>
      <c r="CF19" s="142"/>
      <c r="CG19" s="142"/>
      <c r="CH19" s="142"/>
      <c r="CI19" s="142"/>
      <c r="CJ19" s="142"/>
      <c r="CK19" s="142"/>
      <c r="CL19" s="142"/>
      <c r="CM19" s="142"/>
      <c r="CN19" s="142"/>
      <c r="CO19" s="142"/>
      <c r="CP19" s="142"/>
      <c r="CQ19" s="142"/>
      <c r="CR19" s="142"/>
      <c r="CS19" s="142"/>
      <c r="CT19" s="142"/>
      <c r="CU19" s="142"/>
      <c r="CV19" s="142"/>
      <c r="CW19" s="142"/>
      <c r="CX19" s="143">
        <f>(BJ19-CD19)/BJ19</f>
        <v>0.12792682208971287</v>
      </c>
      <c r="CY19" s="143"/>
      <c r="CZ19" s="143"/>
      <c r="DA19" s="143"/>
      <c r="DB19" s="143"/>
      <c r="DC19" s="143"/>
      <c r="DD19" s="143"/>
      <c r="DE19" s="143"/>
      <c r="DF19" s="143"/>
      <c r="DG19" s="143"/>
      <c r="DH19" s="143"/>
      <c r="DI19" s="143"/>
      <c r="DJ19" s="143"/>
      <c r="DK19" s="143"/>
      <c r="DL19" s="143"/>
      <c r="DM19" s="143"/>
      <c r="DN19" s="143"/>
      <c r="DO19" s="143"/>
      <c r="DP19" s="143"/>
      <c r="DQ19" s="143"/>
      <c r="DR19" s="143">
        <f>BJ19/BJ69</f>
        <v>0.92169326931641515</v>
      </c>
      <c r="DS19" s="143"/>
      <c r="DT19" s="143"/>
      <c r="DU19" s="143"/>
      <c r="DV19" s="143"/>
      <c r="DW19" s="143"/>
      <c r="DX19" s="143"/>
      <c r="DY19" s="143"/>
      <c r="DZ19" s="143"/>
      <c r="EA19" s="143"/>
      <c r="EB19" s="143"/>
      <c r="EC19" s="143"/>
      <c r="ED19" s="143"/>
      <c r="EE19" s="143"/>
      <c r="EF19" s="143"/>
      <c r="EG19" s="143"/>
      <c r="EH19" s="143"/>
      <c r="EI19" s="143"/>
      <c r="EJ19" s="143"/>
      <c r="EK19" s="144"/>
    </row>
    <row r="20" spans="1:141" s="66" customFormat="1" ht="12.75">
      <c r="A20" s="137" t="s">
        <v>939</v>
      </c>
      <c r="B20" s="137"/>
      <c r="C20" s="137"/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W20" s="137"/>
      <c r="X20" s="137"/>
      <c r="Y20" s="137"/>
      <c r="Z20" s="137"/>
      <c r="AA20" s="137"/>
      <c r="AB20" s="137"/>
      <c r="AC20" s="137"/>
      <c r="AD20" s="137"/>
      <c r="AE20" s="137"/>
      <c r="AF20" s="137"/>
      <c r="AG20" s="137"/>
      <c r="AH20" s="137"/>
      <c r="AI20" s="137"/>
      <c r="AJ20" s="137"/>
      <c r="AK20" s="137"/>
      <c r="AL20" s="137"/>
      <c r="AM20" s="137"/>
      <c r="AN20" s="137"/>
      <c r="AO20" s="137"/>
      <c r="AP20" s="137"/>
      <c r="AQ20" s="137"/>
      <c r="AR20" s="137"/>
      <c r="AS20" s="137"/>
      <c r="AT20" s="137"/>
      <c r="AU20" s="137"/>
      <c r="AV20" s="137"/>
      <c r="AW20" s="137"/>
      <c r="AX20" s="137"/>
      <c r="AY20" s="137"/>
      <c r="AZ20" s="137"/>
      <c r="BA20" s="137"/>
      <c r="BB20" s="137"/>
      <c r="BC20" s="137"/>
      <c r="BD20" s="93" t="s">
        <v>207</v>
      </c>
      <c r="BE20" s="94"/>
      <c r="BF20" s="94"/>
      <c r="BG20" s="94"/>
      <c r="BH20" s="94"/>
      <c r="BI20" s="94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26"/>
      <c r="CY20" s="126"/>
      <c r="CZ20" s="126"/>
      <c r="DA20" s="126"/>
      <c r="DB20" s="126"/>
      <c r="DC20" s="126"/>
      <c r="DD20" s="126"/>
      <c r="DE20" s="126"/>
      <c r="DF20" s="126"/>
      <c r="DG20" s="126"/>
      <c r="DH20" s="126"/>
      <c r="DI20" s="126"/>
      <c r="DJ20" s="126"/>
      <c r="DK20" s="126"/>
      <c r="DL20" s="126"/>
      <c r="DM20" s="126"/>
      <c r="DN20" s="126"/>
      <c r="DO20" s="126"/>
      <c r="DP20" s="126"/>
      <c r="DQ20" s="126"/>
      <c r="DR20" s="126"/>
      <c r="DS20" s="126"/>
      <c r="DT20" s="126"/>
      <c r="DU20" s="126"/>
      <c r="DV20" s="126"/>
      <c r="DW20" s="126"/>
      <c r="DX20" s="126"/>
      <c r="DY20" s="126"/>
      <c r="DZ20" s="126"/>
      <c r="EA20" s="126"/>
      <c r="EB20" s="126"/>
      <c r="EC20" s="126"/>
      <c r="ED20" s="126"/>
      <c r="EE20" s="126"/>
      <c r="EF20" s="126"/>
      <c r="EG20" s="126"/>
      <c r="EH20" s="126"/>
      <c r="EI20" s="126"/>
      <c r="EJ20" s="126"/>
      <c r="EK20" s="127"/>
    </row>
    <row r="21" spans="1:141" s="66" customFormat="1" ht="12.75">
      <c r="A21" s="107" t="s">
        <v>940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93"/>
      <c r="BE21" s="94"/>
      <c r="BF21" s="94"/>
      <c r="BG21" s="94"/>
      <c r="BH21" s="94"/>
      <c r="BI21" s="94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26"/>
      <c r="CY21" s="126"/>
      <c r="CZ21" s="126"/>
      <c r="DA21" s="126"/>
      <c r="DB21" s="126"/>
      <c r="DC21" s="126"/>
      <c r="DD21" s="126"/>
      <c r="DE21" s="126"/>
      <c r="DF21" s="126"/>
      <c r="DG21" s="126"/>
      <c r="DH21" s="126"/>
      <c r="DI21" s="126"/>
      <c r="DJ21" s="126"/>
      <c r="DK21" s="126"/>
      <c r="DL21" s="126"/>
      <c r="DM21" s="126"/>
      <c r="DN21" s="126"/>
      <c r="DO21" s="126"/>
      <c r="DP21" s="126"/>
      <c r="DQ21" s="126"/>
      <c r="DR21" s="126"/>
      <c r="DS21" s="126"/>
      <c r="DT21" s="126"/>
      <c r="DU21" s="126"/>
      <c r="DV21" s="126"/>
      <c r="DW21" s="126"/>
      <c r="DX21" s="126"/>
      <c r="DY21" s="126"/>
      <c r="DZ21" s="126"/>
      <c r="EA21" s="126"/>
      <c r="EB21" s="126"/>
      <c r="EC21" s="126"/>
      <c r="ED21" s="126"/>
      <c r="EE21" s="126"/>
      <c r="EF21" s="126"/>
      <c r="EG21" s="126"/>
      <c r="EH21" s="126"/>
      <c r="EI21" s="126"/>
      <c r="EJ21" s="126"/>
      <c r="EK21" s="127"/>
    </row>
    <row r="22" spans="1:141" s="66" customFormat="1" ht="15" customHeight="1">
      <c r="A22" s="107" t="s">
        <v>941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93" t="s">
        <v>212</v>
      </c>
      <c r="BE22" s="94"/>
      <c r="BF22" s="94"/>
      <c r="BG22" s="94"/>
      <c r="BH22" s="94"/>
      <c r="BI22" s="94"/>
      <c r="BJ22" s="125">
        <v>5076321.84</v>
      </c>
      <c r="BK22" s="125"/>
      <c r="BL22" s="125"/>
      <c r="BM22" s="125"/>
      <c r="BN22" s="125"/>
      <c r="BO22" s="125"/>
      <c r="BP22" s="125"/>
      <c r="BQ22" s="125"/>
      <c r="BR22" s="125"/>
      <c r="BS22" s="125"/>
      <c r="BT22" s="125"/>
      <c r="BU22" s="125"/>
      <c r="BV22" s="125"/>
      <c r="BW22" s="125"/>
      <c r="BX22" s="125"/>
      <c r="BY22" s="125"/>
      <c r="BZ22" s="125"/>
      <c r="CA22" s="125"/>
      <c r="CB22" s="125"/>
      <c r="CC22" s="125"/>
      <c r="CD22" s="125">
        <v>7955981.3600000003</v>
      </c>
      <c r="CE22" s="125"/>
      <c r="CF22" s="125"/>
      <c r="CG22" s="125"/>
      <c r="CH22" s="125"/>
      <c r="CI22" s="125"/>
      <c r="CJ22" s="125"/>
      <c r="CK22" s="125"/>
      <c r="CL22" s="125"/>
      <c r="CM22" s="125"/>
      <c r="CN22" s="125"/>
      <c r="CO22" s="125"/>
      <c r="CP22" s="125"/>
      <c r="CQ22" s="125"/>
      <c r="CR22" s="125"/>
      <c r="CS22" s="125"/>
      <c r="CT22" s="125"/>
      <c r="CU22" s="125"/>
      <c r="CV22" s="125"/>
      <c r="CW22" s="125"/>
      <c r="CX22" s="126">
        <f>(BJ22-CD22)/BJ22</f>
        <v>-0.56727284257453636</v>
      </c>
      <c r="CY22" s="126"/>
      <c r="CZ22" s="126"/>
      <c r="DA22" s="126"/>
      <c r="DB22" s="126"/>
      <c r="DC22" s="126"/>
      <c r="DD22" s="126"/>
      <c r="DE22" s="126"/>
      <c r="DF22" s="126"/>
      <c r="DG22" s="126"/>
      <c r="DH22" s="126"/>
      <c r="DI22" s="126"/>
      <c r="DJ22" s="126"/>
      <c r="DK22" s="126"/>
      <c r="DL22" s="126"/>
      <c r="DM22" s="126"/>
      <c r="DN22" s="126"/>
      <c r="DO22" s="126"/>
      <c r="DP22" s="126"/>
      <c r="DQ22" s="126"/>
      <c r="DR22" s="126">
        <f>BJ22/BJ69</f>
        <v>7.5823504058664462E-2</v>
      </c>
      <c r="DS22" s="126"/>
      <c r="DT22" s="126"/>
      <c r="DU22" s="126"/>
      <c r="DV22" s="126"/>
      <c r="DW22" s="126"/>
      <c r="DX22" s="126"/>
      <c r="DY22" s="126"/>
      <c r="DZ22" s="126"/>
      <c r="EA22" s="126"/>
      <c r="EB22" s="126"/>
      <c r="EC22" s="126"/>
      <c r="ED22" s="126"/>
      <c r="EE22" s="126"/>
      <c r="EF22" s="126"/>
      <c r="EG22" s="126"/>
      <c r="EH22" s="126"/>
      <c r="EI22" s="126"/>
      <c r="EJ22" s="126"/>
      <c r="EK22" s="127"/>
    </row>
    <row r="23" spans="1:141" s="66" customFormat="1" ht="15" customHeight="1">
      <c r="A23" s="107" t="s">
        <v>942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93" t="s">
        <v>968</v>
      </c>
      <c r="BE23" s="94"/>
      <c r="BF23" s="94"/>
      <c r="BG23" s="94"/>
      <c r="BH23" s="94"/>
      <c r="BI23" s="94"/>
      <c r="BJ23" s="125"/>
      <c r="BK23" s="125"/>
      <c r="BL23" s="125"/>
      <c r="BM23" s="125"/>
      <c r="BN23" s="125"/>
      <c r="BO23" s="125"/>
      <c r="BP23" s="125"/>
      <c r="BQ23" s="125"/>
      <c r="BR23" s="125"/>
      <c r="BS23" s="125"/>
      <c r="BT23" s="125"/>
      <c r="BU23" s="125"/>
      <c r="BV23" s="125"/>
      <c r="BW23" s="125"/>
      <c r="BX23" s="125"/>
      <c r="BY23" s="125"/>
      <c r="BZ23" s="125"/>
      <c r="CA23" s="125"/>
      <c r="CB23" s="125"/>
      <c r="CC23" s="125"/>
      <c r="CD23" s="125"/>
      <c r="CE23" s="125"/>
      <c r="CF23" s="125"/>
      <c r="CG23" s="125"/>
      <c r="CH23" s="125"/>
      <c r="CI23" s="125"/>
      <c r="CJ23" s="125"/>
      <c r="CK23" s="125"/>
      <c r="CL23" s="125"/>
      <c r="CM23" s="125"/>
      <c r="CN23" s="125"/>
      <c r="CO23" s="125"/>
      <c r="CP23" s="125"/>
      <c r="CQ23" s="125"/>
      <c r="CR23" s="125"/>
      <c r="CS23" s="125"/>
      <c r="CT23" s="125"/>
      <c r="CU23" s="125"/>
      <c r="CV23" s="125"/>
      <c r="CW23" s="125"/>
      <c r="CX23" s="126"/>
      <c r="CY23" s="126"/>
      <c r="CZ23" s="126"/>
      <c r="DA23" s="126"/>
      <c r="DB23" s="126"/>
      <c r="DC23" s="126"/>
      <c r="DD23" s="126"/>
      <c r="DE23" s="126"/>
      <c r="DF23" s="126"/>
      <c r="DG23" s="126"/>
      <c r="DH23" s="126"/>
      <c r="DI23" s="126"/>
      <c r="DJ23" s="126"/>
      <c r="DK23" s="126"/>
      <c r="DL23" s="126"/>
      <c r="DM23" s="126"/>
      <c r="DN23" s="126"/>
      <c r="DO23" s="126"/>
      <c r="DP23" s="126"/>
      <c r="DQ23" s="126"/>
      <c r="DR23" s="126"/>
      <c r="DS23" s="126"/>
      <c r="DT23" s="126"/>
      <c r="DU23" s="126"/>
      <c r="DV23" s="126"/>
      <c r="DW23" s="126"/>
      <c r="DX23" s="126"/>
      <c r="DY23" s="126"/>
      <c r="DZ23" s="126"/>
      <c r="EA23" s="126"/>
      <c r="EB23" s="126"/>
      <c r="EC23" s="126"/>
      <c r="ED23" s="126"/>
      <c r="EE23" s="126"/>
      <c r="EF23" s="126"/>
      <c r="EG23" s="126"/>
      <c r="EH23" s="126"/>
      <c r="EI23" s="126"/>
      <c r="EJ23" s="126"/>
      <c r="EK23" s="127"/>
    </row>
    <row r="24" spans="1:141" s="66" customFormat="1" ht="15" customHeight="1">
      <c r="A24" s="107" t="s">
        <v>943</v>
      </c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93" t="s">
        <v>969</v>
      </c>
      <c r="BE24" s="94"/>
      <c r="BF24" s="94"/>
      <c r="BG24" s="94"/>
      <c r="BH24" s="94"/>
      <c r="BI24" s="94"/>
      <c r="BJ24" s="125"/>
      <c r="BK24" s="125"/>
      <c r="BL24" s="125"/>
      <c r="BM24" s="125"/>
      <c r="BN24" s="125"/>
      <c r="BO24" s="125"/>
      <c r="BP24" s="125"/>
      <c r="BQ24" s="125"/>
      <c r="BR24" s="125"/>
      <c r="BS24" s="125"/>
      <c r="BT24" s="125"/>
      <c r="BU24" s="125"/>
      <c r="BV24" s="125"/>
      <c r="BW24" s="125"/>
      <c r="BX24" s="125"/>
      <c r="BY24" s="125"/>
      <c r="BZ24" s="125"/>
      <c r="CA24" s="125"/>
      <c r="CB24" s="125"/>
      <c r="CC24" s="125"/>
      <c r="CD24" s="125"/>
      <c r="CE24" s="125"/>
      <c r="CF24" s="125"/>
      <c r="CG24" s="125"/>
      <c r="CH24" s="125"/>
      <c r="CI24" s="125"/>
      <c r="CJ24" s="125"/>
      <c r="CK24" s="125"/>
      <c r="CL24" s="125"/>
      <c r="CM24" s="125"/>
      <c r="CN24" s="125"/>
      <c r="CO24" s="125"/>
      <c r="CP24" s="125"/>
      <c r="CQ24" s="125"/>
      <c r="CR24" s="125"/>
      <c r="CS24" s="125"/>
      <c r="CT24" s="125"/>
      <c r="CU24" s="125"/>
      <c r="CV24" s="125"/>
      <c r="CW24" s="125"/>
      <c r="CX24" s="126"/>
      <c r="CY24" s="126"/>
      <c r="CZ24" s="126"/>
      <c r="DA24" s="126"/>
      <c r="DB24" s="126"/>
      <c r="DC24" s="126"/>
      <c r="DD24" s="126"/>
      <c r="DE24" s="126"/>
      <c r="DF24" s="126"/>
      <c r="DG24" s="126"/>
      <c r="DH24" s="126"/>
      <c r="DI24" s="126"/>
      <c r="DJ24" s="126"/>
      <c r="DK24" s="126"/>
      <c r="DL24" s="126"/>
      <c r="DM24" s="126"/>
      <c r="DN24" s="126"/>
      <c r="DO24" s="126"/>
      <c r="DP24" s="126"/>
      <c r="DQ24" s="126"/>
      <c r="DR24" s="126"/>
      <c r="DS24" s="126"/>
      <c r="DT24" s="126"/>
      <c r="DU24" s="126"/>
      <c r="DV24" s="126"/>
      <c r="DW24" s="126"/>
      <c r="DX24" s="126"/>
      <c r="DY24" s="126"/>
      <c r="DZ24" s="126"/>
      <c r="EA24" s="126"/>
      <c r="EB24" s="126"/>
      <c r="EC24" s="126"/>
      <c r="ED24" s="126"/>
      <c r="EE24" s="126"/>
      <c r="EF24" s="126"/>
      <c r="EG24" s="126"/>
      <c r="EH24" s="126"/>
      <c r="EI24" s="126"/>
      <c r="EJ24" s="126"/>
      <c r="EK24" s="127"/>
    </row>
    <row r="25" spans="1:141" s="66" customFormat="1" ht="12.75">
      <c r="A25" s="128" t="s">
        <v>139</v>
      </c>
      <c r="B25" s="128"/>
      <c r="C25" s="128"/>
      <c r="D25" s="128"/>
      <c r="E25" s="128"/>
      <c r="F25" s="128"/>
      <c r="G25" s="128"/>
      <c r="H25" s="128"/>
      <c r="I25" s="128"/>
      <c r="J25" s="128"/>
      <c r="K25" s="128"/>
      <c r="L25" s="128"/>
      <c r="M25" s="128"/>
      <c r="N25" s="128"/>
      <c r="O25" s="128"/>
      <c r="P25" s="128"/>
      <c r="Q25" s="128"/>
      <c r="R25" s="128"/>
      <c r="S25" s="128"/>
      <c r="T25" s="128"/>
      <c r="U25" s="128"/>
      <c r="V25" s="128"/>
      <c r="W25" s="128"/>
      <c r="X25" s="128"/>
      <c r="Y25" s="128"/>
      <c r="Z25" s="128"/>
      <c r="AA25" s="128"/>
      <c r="AB25" s="128"/>
      <c r="AC25" s="128"/>
      <c r="AD25" s="128"/>
      <c r="AE25" s="128"/>
      <c r="AF25" s="128"/>
      <c r="AG25" s="128"/>
      <c r="AH25" s="128"/>
      <c r="AI25" s="128"/>
      <c r="AJ25" s="128"/>
      <c r="AK25" s="128"/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  <c r="AX25" s="128"/>
      <c r="AY25" s="128"/>
      <c r="AZ25" s="128"/>
      <c r="BA25" s="128"/>
      <c r="BB25" s="128"/>
      <c r="BC25" s="128"/>
      <c r="BD25" s="93" t="s">
        <v>970</v>
      </c>
      <c r="BE25" s="94"/>
      <c r="BF25" s="94"/>
      <c r="BG25" s="94"/>
      <c r="BH25" s="94"/>
      <c r="BI25" s="94"/>
      <c r="BJ25" s="125"/>
      <c r="BK25" s="125"/>
      <c r="BL25" s="125"/>
      <c r="BM25" s="125"/>
      <c r="BN25" s="125"/>
      <c r="BO25" s="125"/>
      <c r="BP25" s="125"/>
      <c r="BQ25" s="125"/>
      <c r="BR25" s="125"/>
      <c r="BS25" s="125"/>
      <c r="BT25" s="125"/>
      <c r="BU25" s="125"/>
      <c r="BV25" s="125"/>
      <c r="BW25" s="125"/>
      <c r="BX25" s="125"/>
      <c r="BY25" s="125"/>
      <c r="BZ25" s="125"/>
      <c r="CA25" s="125"/>
      <c r="CB25" s="125"/>
      <c r="CC25" s="125"/>
      <c r="CD25" s="125"/>
      <c r="CE25" s="125"/>
      <c r="CF25" s="125"/>
      <c r="CG25" s="125"/>
      <c r="CH25" s="125"/>
      <c r="CI25" s="125"/>
      <c r="CJ25" s="125"/>
      <c r="CK25" s="125"/>
      <c r="CL25" s="125"/>
      <c r="CM25" s="125"/>
      <c r="CN25" s="125"/>
      <c r="CO25" s="125"/>
      <c r="CP25" s="125"/>
      <c r="CQ25" s="125"/>
      <c r="CR25" s="125"/>
      <c r="CS25" s="125"/>
      <c r="CT25" s="125"/>
      <c r="CU25" s="125"/>
      <c r="CV25" s="125"/>
      <c r="CW25" s="125"/>
      <c r="CX25" s="126"/>
      <c r="CY25" s="126"/>
      <c r="CZ25" s="126"/>
      <c r="DA25" s="126"/>
      <c r="DB25" s="126"/>
      <c r="DC25" s="126"/>
      <c r="DD25" s="126"/>
      <c r="DE25" s="126"/>
      <c r="DF25" s="126"/>
      <c r="DG25" s="126"/>
      <c r="DH25" s="126"/>
      <c r="DI25" s="126"/>
      <c r="DJ25" s="126"/>
      <c r="DK25" s="126"/>
      <c r="DL25" s="126"/>
      <c r="DM25" s="126"/>
      <c r="DN25" s="126"/>
      <c r="DO25" s="126"/>
      <c r="DP25" s="126"/>
      <c r="DQ25" s="126"/>
      <c r="DR25" s="126"/>
      <c r="DS25" s="126"/>
      <c r="DT25" s="126"/>
      <c r="DU25" s="126"/>
      <c r="DV25" s="126"/>
      <c r="DW25" s="126"/>
      <c r="DX25" s="126"/>
      <c r="DY25" s="126"/>
      <c r="DZ25" s="126"/>
      <c r="EA25" s="126"/>
      <c r="EB25" s="126"/>
      <c r="EC25" s="126"/>
      <c r="ED25" s="126"/>
      <c r="EE25" s="126"/>
      <c r="EF25" s="126"/>
      <c r="EG25" s="126"/>
      <c r="EH25" s="126"/>
      <c r="EI25" s="126"/>
      <c r="EJ25" s="126"/>
      <c r="EK25" s="127"/>
    </row>
    <row r="26" spans="1:141" s="66" customFormat="1" ht="12.75">
      <c r="A26" s="121" t="s">
        <v>944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93"/>
      <c r="BE26" s="94"/>
      <c r="BF26" s="94"/>
      <c r="BG26" s="94"/>
      <c r="BH26" s="94"/>
      <c r="BI26" s="94"/>
      <c r="BJ26" s="125"/>
      <c r="BK26" s="125"/>
      <c r="BL26" s="125"/>
      <c r="BM26" s="125"/>
      <c r="BN26" s="125"/>
      <c r="BO26" s="125"/>
      <c r="BP26" s="125"/>
      <c r="BQ26" s="125"/>
      <c r="BR26" s="125"/>
      <c r="BS26" s="125"/>
      <c r="BT26" s="125"/>
      <c r="BU26" s="125"/>
      <c r="BV26" s="125"/>
      <c r="BW26" s="125"/>
      <c r="BX26" s="125"/>
      <c r="BY26" s="125"/>
      <c r="BZ26" s="125"/>
      <c r="CA26" s="125"/>
      <c r="CB26" s="125"/>
      <c r="CC26" s="125"/>
      <c r="CD26" s="125"/>
      <c r="CE26" s="125"/>
      <c r="CF26" s="125"/>
      <c r="CG26" s="125"/>
      <c r="CH26" s="125"/>
      <c r="CI26" s="125"/>
      <c r="CJ26" s="125"/>
      <c r="CK26" s="125"/>
      <c r="CL26" s="125"/>
      <c r="CM26" s="125"/>
      <c r="CN26" s="125"/>
      <c r="CO26" s="125"/>
      <c r="CP26" s="125"/>
      <c r="CQ26" s="125"/>
      <c r="CR26" s="125"/>
      <c r="CS26" s="125"/>
      <c r="CT26" s="125"/>
      <c r="CU26" s="125"/>
      <c r="CV26" s="125"/>
      <c r="CW26" s="125"/>
      <c r="CX26" s="126"/>
      <c r="CY26" s="126"/>
      <c r="CZ26" s="126"/>
      <c r="DA26" s="126"/>
      <c r="DB26" s="126"/>
      <c r="DC26" s="126"/>
      <c r="DD26" s="126"/>
      <c r="DE26" s="126"/>
      <c r="DF26" s="126"/>
      <c r="DG26" s="126"/>
      <c r="DH26" s="126"/>
      <c r="DI26" s="126"/>
      <c r="DJ26" s="126"/>
      <c r="DK26" s="126"/>
      <c r="DL26" s="126"/>
      <c r="DM26" s="126"/>
      <c r="DN26" s="126"/>
      <c r="DO26" s="126"/>
      <c r="DP26" s="126"/>
      <c r="DQ26" s="126"/>
      <c r="DR26" s="126"/>
      <c r="DS26" s="126"/>
      <c r="DT26" s="126"/>
      <c r="DU26" s="126"/>
      <c r="DV26" s="126"/>
      <c r="DW26" s="126"/>
      <c r="DX26" s="126"/>
      <c r="DY26" s="126"/>
      <c r="DZ26" s="126"/>
      <c r="EA26" s="126"/>
      <c r="EB26" s="126"/>
      <c r="EC26" s="126"/>
      <c r="ED26" s="126"/>
      <c r="EE26" s="126"/>
      <c r="EF26" s="126"/>
      <c r="EG26" s="126"/>
      <c r="EH26" s="126"/>
      <c r="EI26" s="126"/>
      <c r="EJ26" s="126"/>
      <c r="EK26" s="127"/>
    </row>
    <row r="27" spans="1:141" s="66" customFormat="1" ht="15" customHeight="1">
      <c r="A27" s="132" t="s">
        <v>947</v>
      </c>
      <c r="B27" s="132"/>
      <c r="C27" s="132"/>
      <c r="D27" s="132"/>
      <c r="E27" s="132"/>
      <c r="F27" s="132"/>
      <c r="G27" s="132"/>
      <c r="H27" s="132"/>
      <c r="I27" s="132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32"/>
      <c r="V27" s="132"/>
      <c r="W27" s="132"/>
      <c r="X27" s="132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93" t="s">
        <v>971</v>
      </c>
      <c r="BE27" s="94"/>
      <c r="BF27" s="94"/>
      <c r="BG27" s="94"/>
      <c r="BH27" s="94"/>
      <c r="BI27" s="94"/>
      <c r="BJ27" s="125"/>
      <c r="BK27" s="125"/>
      <c r="BL27" s="125"/>
      <c r="BM27" s="125"/>
      <c r="BN27" s="125"/>
      <c r="BO27" s="125"/>
      <c r="BP27" s="125"/>
      <c r="BQ27" s="125"/>
      <c r="BR27" s="125"/>
      <c r="BS27" s="125"/>
      <c r="BT27" s="125"/>
      <c r="BU27" s="125"/>
      <c r="BV27" s="125"/>
      <c r="BW27" s="125"/>
      <c r="BX27" s="125"/>
      <c r="BY27" s="125"/>
      <c r="BZ27" s="125"/>
      <c r="CA27" s="125"/>
      <c r="CB27" s="125"/>
      <c r="CC27" s="125"/>
      <c r="CD27" s="125"/>
      <c r="CE27" s="125"/>
      <c r="CF27" s="125"/>
      <c r="CG27" s="125"/>
      <c r="CH27" s="125"/>
      <c r="CI27" s="125"/>
      <c r="CJ27" s="125"/>
      <c r="CK27" s="125"/>
      <c r="CL27" s="125"/>
      <c r="CM27" s="125"/>
      <c r="CN27" s="125"/>
      <c r="CO27" s="125"/>
      <c r="CP27" s="125"/>
      <c r="CQ27" s="125"/>
      <c r="CR27" s="125"/>
      <c r="CS27" s="125"/>
      <c r="CT27" s="125"/>
      <c r="CU27" s="125"/>
      <c r="CV27" s="125"/>
      <c r="CW27" s="125"/>
      <c r="CX27" s="126"/>
      <c r="CY27" s="126"/>
      <c r="CZ27" s="126"/>
      <c r="DA27" s="126"/>
      <c r="DB27" s="126"/>
      <c r="DC27" s="126"/>
      <c r="DD27" s="126"/>
      <c r="DE27" s="126"/>
      <c r="DF27" s="126"/>
      <c r="DG27" s="126"/>
      <c r="DH27" s="126"/>
      <c r="DI27" s="126"/>
      <c r="DJ27" s="126"/>
      <c r="DK27" s="126"/>
      <c r="DL27" s="126"/>
      <c r="DM27" s="126"/>
      <c r="DN27" s="126"/>
      <c r="DO27" s="126"/>
      <c r="DP27" s="126"/>
      <c r="DQ27" s="126"/>
      <c r="DR27" s="126"/>
      <c r="DS27" s="126"/>
      <c r="DT27" s="126"/>
      <c r="DU27" s="126"/>
      <c r="DV27" s="126"/>
      <c r="DW27" s="126"/>
      <c r="DX27" s="126"/>
      <c r="DY27" s="126"/>
      <c r="DZ27" s="126"/>
      <c r="EA27" s="126"/>
      <c r="EB27" s="126"/>
      <c r="EC27" s="126"/>
      <c r="ED27" s="126"/>
      <c r="EE27" s="126"/>
      <c r="EF27" s="126"/>
      <c r="EG27" s="126"/>
      <c r="EH27" s="126"/>
      <c r="EI27" s="126"/>
      <c r="EJ27" s="126"/>
      <c r="EK27" s="127"/>
    </row>
    <row r="28" spans="1:141" s="66" customFormat="1" ht="12.75">
      <c r="A28" s="137" t="s">
        <v>945</v>
      </c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93" t="s">
        <v>972</v>
      </c>
      <c r="BE28" s="94"/>
      <c r="BF28" s="94"/>
      <c r="BG28" s="94"/>
      <c r="BH28" s="94"/>
      <c r="BI28" s="94"/>
      <c r="BJ28" s="125"/>
      <c r="BK28" s="125"/>
      <c r="BL28" s="125"/>
      <c r="BM28" s="125"/>
      <c r="BN28" s="125"/>
      <c r="BO28" s="125"/>
      <c r="BP28" s="125"/>
      <c r="BQ28" s="125"/>
      <c r="BR28" s="125"/>
      <c r="BS28" s="125"/>
      <c r="BT28" s="125"/>
      <c r="BU28" s="125"/>
      <c r="BV28" s="125"/>
      <c r="BW28" s="125"/>
      <c r="BX28" s="125"/>
      <c r="BY28" s="125"/>
      <c r="BZ28" s="125"/>
      <c r="CA28" s="125"/>
      <c r="CB28" s="125"/>
      <c r="CC28" s="125"/>
      <c r="CD28" s="125"/>
      <c r="CE28" s="125"/>
      <c r="CF28" s="125"/>
      <c r="CG28" s="125"/>
      <c r="CH28" s="125"/>
      <c r="CI28" s="125"/>
      <c r="CJ28" s="125"/>
      <c r="CK28" s="125"/>
      <c r="CL28" s="125"/>
      <c r="CM28" s="125"/>
      <c r="CN28" s="125"/>
      <c r="CO28" s="125"/>
      <c r="CP28" s="125"/>
      <c r="CQ28" s="125"/>
      <c r="CR28" s="125"/>
      <c r="CS28" s="125"/>
      <c r="CT28" s="125"/>
      <c r="CU28" s="125"/>
      <c r="CV28" s="125"/>
      <c r="CW28" s="125"/>
      <c r="CX28" s="126"/>
      <c r="CY28" s="126"/>
      <c r="CZ28" s="126"/>
      <c r="DA28" s="126"/>
      <c r="DB28" s="126"/>
      <c r="DC28" s="126"/>
      <c r="DD28" s="126"/>
      <c r="DE28" s="126"/>
      <c r="DF28" s="126"/>
      <c r="DG28" s="126"/>
      <c r="DH28" s="126"/>
      <c r="DI28" s="126"/>
      <c r="DJ28" s="126"/>
      <c r="DK28" s="126"/>
      <c r="DL28" s="126"/>
      <c r="DM28" s="126"/>
      <c r="DN28" s="126"/>
      <c r="DO28" s="126"/>
      <c r="DP28" s="126"/>
      <c r="DQ28" s="126"/>
      <c r="DR28" s="126"/>
      <c r="DS28" s="126"/>
      <c r="DT28" s="126"/>
      <c r="DU28" s="126"/>
      <c r="DV28" s="126"/>
      <c r="DW28" s="126"/>
      <c r="DX28" s="126"/>
      <c r="DY28" s="126"/>
      <c r="DZ28" s="126"/>
      <c r="EA28" s="126"/>
      <c r="EB28" s="126"/>
      <c r="EC28" s="126"/>
      <c r="ED28" s="126"/>
      <c r="EE28" s="126"/>
      <c r="EF28" s="126"/>
      <c r="EG28" s="126"/>
      <c r="EH28" s="126"/>
      <c r="EI28" s="126"/>
      <c r="EJ28" s="126"/>
      <c r="EK28" s="127"/>
    </row>
    <row r="29" spans="1:141" s="66" customFormat="1" ht="12.75">
      <c r="A29" s="107" t="s">
        <v>946</v>
      </c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93"/>
      <c r="BE29" s="94"/>
      <c r="BF29" s="94"/>
      <c r="BG29" s="94"/>
      <c r="BH29" s="94"/>
      <c r="BI29" s="94"/>
      <c r="BJ29" s="125"/>
      <c r="BK29" s="125"/>
      <c r="BL29" s="125"/>
      <c r="BM29" s="125"/>
      <c r="BN29" s="125"/>
      <c r="BO29" s="125"/>
      <c r="BP29" s="125"/>
      <c r="BQ29" s="125"/>
      <c r="BR29" s="125"/>
      <c r="BS29" s="125"/>
      <c r="BT29" s="125"/>
      <c r="BU29" s="125"/>
      <c r="BV29" s="125"/>
      <c r="BW29" s="125"/>
      <c r="BX29" s="125"/>
      <c r="BY29" s="125"/>
      <c r="BZ29" s="125"/>
      <c r="CA29" s="125"/>
      <c r="CB29" s="125"/>
      <c r="CC29" s="125"/>
      <c r="CD29" s="125"/>
      <c r="CE29" s="125"/>
      <c r="CF29" s="125"/>
      <c r="CG29" s="125"/>
      <c r="CH29" s="125"/>
      <c r="CI29" s="125"/>
      <c r="CJ29" s="125"/>
      <c r="CK29" s="125"/>
      <c r="CL29" s="125"/>
      <c r="CM29" s="125"/>
      <c r="CN29" s="125"/>
      <c r="CO29" s="125"/>
      <c r="CP29" s="125"/>
      <c r="CQ29" s="125"/>
      <c r="CR29" s="125"/>
      <c r="CS29" s="125"/>
      <c r="CT29" s="125"/>
      <c r="CU29" s="125"/>
      <c r="CV29" s="125"/>
      <c r="CW29" s="125"/>
      <c r="CX29" s="126"/>
      <c r="CY29" s="126"/>
      <c r="CZ29" s="126"/>
      <c r="DA29" s="126"/>
      <c r="DB29" s="126"/>
      <c r="DC29" s="126"/>
      <c r="DD29" s="126"/>
      <c r="DE29" s="126"/>
      <c r="DF29" s="126"/>
      <c r="DG29" s="126"/>
      <c r="DH29" s="126"/>
      <c r="DI29" s="126"/>
      <c r="DJ29" s="126"/>
      <c r="DK29" s="126"/>
      <c r="DL29" s="126"/>
      <c r="DM29" s="126"/>
      <c r="DN29" s="126"/>
      <c r="DO29" s="126"/>
      <c r="DP29" s="126"/>
      <c r="DQ29" s="126"/>
      <c r="DR29" s="126"/>
      <c r="DS29" s="126"/>
      <c r="DT29" s="126"/>
      <c r="DU29" s="126"/>
      <c r="DV29" s="126"/>
      <c r="DW29" s="126"/>
      <c r="DX29" s="126"/>
      <c r="DY29" s="126"/>
      <c r="DZ29" s="126"/>
      <c r="EA29" s="126"/>
      <c r="EB29" s="126"/>
      <c r="EC29" s="126"/>
      <c r="ED29" s="126"/>
      <c r="EE29" s="126"/>
      <c r="EF29" s="126"/>
      <c r="EG29" s="126"/>
      <c r="EH29" s="126"/>
      <c r="EI29" s="126"/>
      <c r="EJ29" s="126"/>
      <c r="EK29" s="127"/>
    </row>
    <row r="30" spans="1:141" s="66" customFormat="1" ht="12.75">
      <c r="A30" s="128" t="s">
        <v>149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93" t="s">
        <v>973</v>
      </c>
      <c r="BE30" s="94"/>
      <c r="BF30" s="94"/>
      <c r="BG30" s="94"/>
      <c r="BH30" s="94"/>
      <c r="BI30" s="94"/>
      <c r="BJ30" s="125"/>
      <c r="BK30" s="125"/>
      <c r="BL30" s="125"/>
      <c r="BM30" s="125"/>
      <c r="BN30" s="125"/>
      <c r="BO30" s="125"/>
      <c r="BP30" s="125"/>
      <c r="BQ30" s="125"/>
      <c r="BR30" s="125"/>
      <c r="BS30" s="125"/>
      <c r="BT30" s="125"/>
      <c r="BU30" s="125"/>
      <c r="BV30" s="125"/>
      <c r="BW30" s="125"/>
      <c r="BX30" s="125"/>
      <c r="BY30" s="125"/>
      <c r="BZ30" s="125"/>
      <c r="CA30" s="125"/>
      <c r="CB30" s="125"/>
      <c r="CC30" s="125"/>
      <c r="CD30" s="125"/>
      <c r="CE30" s="125"/>
      <c r="CF30" s="125"/>
      <c r="CG30" s="125"/>
      <c r="CH30" s="125"/>
      <c r="CI30" s="125"/>
      <c r="CJ30" s="125"/>
      <c r="CK30" s="125"/>
      <c r="CL30" s="125"/>
      <c r="CM30" s="125"/>
      <c r="CN30" s="125"/>
      <c r="CO30" s="125"/>
      <c r="CP30" s="125"/>
      <c r="CQ30" s="125"/>
      <c r="CR30" s="125"/>
      <c r="CS30" s="125"/>
      <c r="CT30" s="125"/>
      <c r="CU30" s="125"/>
      <c r="CV30" s="125"/>
      <c r="CW30" s="125"/>
      <c r="CX30" s="126"/>
      <c r="CY30" s="126"/>
      <c r="CZ30" s="126"/>
      <c r="DA30" s="126"/>
      <c r="DB30" s="126"/>
      <c r="DC30" s="126"/>
      <c r="DD30" s="126"/>
      <c r="DE30" s="126"/>
      <c r="DF30" s="126"/>
      <c r="DG30" s="126"/>
      <c r="DH30" s="126"/>
      <c r="DI30" s="126"/>
      <c r="DJ30" s="126"/>
      <c r="DK30" s="126"/>
      <c r="DL30" s="126"/>
      <c r="DM30" s="126"/>
      <c r="DN30" s="126"/>
      <c r="DO30" s="126"/>
      <c r="DP30" s="126"/>
      <c r="DQ30" s="126"/>
      <c r="DR30" s="126"/>
      <c r="DS30" s="126"/>
      <c r="DT30" s="126"/>
      <c r="DU30" s="126"/>
      <c r="DV30" s="126"/>
      <c r="DW30" s="126"/>
      <c r="DX30" s="126"/>
      <c r="DY30" s="126"/>
      <c r="DZ30" s="126"/>
      <c r="EA30" s="126"/>
      <c r="EB30" s="126"/>
      <c r="EC30" s="126"/>
      <c r="ED30" s="126"/>
      <c r="EE30" s="126"/>
      <c r="EF30" s="126"/>
      <c r="EG30" s="126"/>
      <c r="EH30" s="126"/>
      <c r="EI30" s="126"/>
      <c r="EJ30" s="126"/>
      <c r="EK30" s="127"/>
    </row>
    <row r="31" spans="1:141" s="66" customFormat="1" ht="12.75">
      <c r="A31" s="139" t="s">
        <v>948</v>
      </c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  <c r="T31" s="139"/>
      <c r="U31" s="139"/>
      <c r="V31" s="139"/>
      <c r="W31" s="139"/>
      <c r="X31" s="139"/>
      <c r="Y31" s="139"/>
      <c r="Z31" s="139"/>
      <c r="AA31" s="139"/>
      <c r="AB31" s="139"/>
      <c r="AC31" s="139"/>
      <c r="AD31" s="139"/>
      <c r="AE31" s="139"/>
      <c r="AF31" s="139"/>
      <c r="AG31" s="139"/>
      <c r="AH31" s="139"/>
      <c r="AI31" s="139"/>
      <c r="AJ31" s="139"/>
      <c r="AK31" s="139"/>
      <c r="AL31" s="139"/>
      <c r="AM31" s="139"/>
      <c r="AN31" s="139"/>
      <c r="AO31" s="139"/>
      <c r="AP31" s="139"/>
      <c r="AQ31" s="139"/>
      <c r="AR31" s="139"/>
      <c r="AS31" s="139"/>
      <c r="AT31" s="139"/>
      <c r="AU31" s="139"/>
      <c r="AV31" s="139"/>
      <c r="AW31" s="139"/>
      <c r="AX31" s="139"/>
      <c r="AY31" s="139"/>
      <c r="AZ31" s="139"/>
      <c r="BA31" s="139"/>
      <c r="BB31" s="139"/>
      <c r="BC31" s="139"/>
      <c r="BD31" s="93"/>
      <c r="BE31" s="94"/>
      <c r="BF31" s="94"/>
      <c r="BG31" s="94"/>
      <c r="BH31" s="94"/>
      <c r="BI31" s="94"/>
      <c r="BJ31" s="125"/>
      <c r="BK31" s="125"/>
      <c r="BL31" s="125"/>
      <c r="BM31" s="125"/>
      <c r="BN31" s="125"/>
      <c r="BO31" s="125"/>
      <c r="BP31" s="125"/>
      <c r="BQ31" s="125"/>
      <c r="BR31" s="125"/>
      <c r="BS31" s="125"/>
      <c r="BT31" s="125"/>
      <c r="BU31" s="125"/>
      <c r="BV31" s="125"/>
      <c r="BW31" s="125"/>
      <c r="BX31" s="125"/>
      <c r="BY31" s="125"/>
      <c r="BZ31" s="125"/>
      <c r="CA31" s="125"/>
      <c r="CB31" s="125"/>
      <c r="CC31" s="125"/>
      <c r="CD31" s="125"/>
      <c r="CE31" s="125"/>
      <c r="CF31" s="125"/>
      <c r="CG31" s="125"/>
      <c r="CH31" s="125"/>
      <c r="CI31" s="125"/>
      <c r="CJ31" s="125"/>
      <c r="CK31" s="125"/>
      <c r="CL31" s="125"/>
      <c r="CM31" s="125"/>
      <c r="CN31" s="125"/>
      <c r="CO31" s="125"/>
      <c r="CP31" s="125"/>
      <c r="CQ31" s="125"/>
      <c r="CR31" s="125"/>
      <c r="CS31" s="125"/>
      <c r="CT31" s="125"/>
      <c r="CU31" s="125"/>
      <c r="CV31" s="125"/>
      <c r="CW31" s="125"/>
      <c r="CX31" s="126"/>
      <c r="CY31" s="126"/>
      <c r="CZ31" s="126"/>
      <c r="DA31" s="126"/>
      <c r="DB31" s="126"/>
      <c r="DC31" s="126"/>
      <c r="DD31" s="126"/>
      <c r="DE31" s="126"/>
      <c r="DF31" s="126"/>
      <c r="DG31" s="126"/>
      <c r="DH31" s="126"/>
      <c r="DI31" s="126"/>
      <c r="DJ31" s="126"/>
      <c r="DK31" s="126"/>
      <c r="DL31" s="126"/>
      <c r="DM31" s="126"/>
      <c r="DN31" s="126"/>
      <c r="DO31" s="126"/>
      <c r="DP31" s="126"/>
      <c r="DQ31" s="126"/>
      <c r="DR31" s="126"/>
      <c r="DS31" s="126"/>
      <c r="DT31" s="126"/>
      <c r="DU31" s="126"/>
      <c r="DV31" s="126"/>
      <c r="DW31" s="126"/>
      <c r="DX31" s="126"/>
      <c r="DY31" s="126"/>
      <c r="DZ31" s="126"/>
      <c r="EA31" s="126"/>
      <c r="EB31" s="126"/>
      <c r="EC31" s="126"/>
      <c r="ED31" s="126"/>
      <c r="EE31" s="126"/>
      <c r="EF31" s="126"/>
      <c r="EG31" s="126"/>
      <c r="EH31" s="126"/>
      <c r="EI31" s="126"/>
      <c r="EJ31" s="126"/>
      <c r="EK31" s="127"/>
    </row>
    <row r="32" spans="1:141" s="66" customFormat="1" ht="12.75">
      <c r="A32" s="139" t="s">
        <v>949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139"/>
      <c r="AG32" s="139"/>
      <c r="AH32" s="139"/>
      <c r="AI32" s="139"/>
      <c r="AJ32" s="139"/>
      <c r="AK32" s="139"/>
      <c r="AL32" s="139"/>
      <c r="AM32" s="139"/>
      <c r="AN32" s="139"/>
      <c r="AO32" s="139"/>
      <c r="AP32" s="139"/>
      <c r="AQ32" s="139"/>
      <c r="AR32" s="139"/>
      <c r="AS32" s="139"/>
      <c r="AT32" s="139"/>
      <c r="AU32" s="139"/>
      <c r="AV32" s="139"/>
      <c r="AW32" s="139"/>
      <c r="AX32" s="139"/>
      <c r="AY32" s="139"/>
      <c r="AZ32" s="139"/>
      <c r="BA32" s="139"/>
      <c r="BB32" s="139"/>
      <c r="BC32" s="139"/>
      <c r="BD32" s="93"/>
      <c r="BE32" s="94"/>
      <c r="BF32" s="94"/>
      <c r="BG32" s="94"/>
      <c r="BH32" s="94"/>
      <c r="BI32" s="94"/>
      <c r="BJ32" s="125"/>
      <c r="BK32" s="125"/>
      <c r="BL32" s="125"/>
      <c r="BM32" s="125"/>
      <c r="BN32" s="125"/>
      <c r="BO32" s="125"/>
      <c r="BP32" s="125"/>
      <c r="BQ32" s="125"/>
      <c r="BR32" s="125"/>
      <c r="BS32" s="125"/>
      <c r="BT32" s="125"/>
      <c r="BU32" s="125"/>
      <c r="BV32" s="125"/>
      <c r="BW32" s="125"/>
      <c r="BX32" s="125"/>
      <c r="BY32" s="125"/>
      <c r="BZ32" s="125"/>
      <c r="CA32" s="125"/>
      <c r="CB32" s="125"/>
      <c r="CC32" s="125"/>
      <c r="CD32" s="125"/>
      <c r="CE32" s="125"/>
      <c r="CF32" s="125"/>
      <c r="CG32" s="125"/>
      <c r="CH32" s="125"/>
      <c r="CI32" s="125"/>
      <c r="CJ32" s="125"/>
      <c r="CK32" s="125"/>
      <c r="CL32" s="125"/>
      <c r="CM32" s="125"/>
      <c r="CN32" s="125"/>
      <c r="CO32" s="125"/>
      <c r="CP32" s="125"/>
      <c r="CQ32" s="125"/>
      <c r="CR32" s="125"/>
      <c r="CS32" s="125"/>
      <c r="CT32" s="125"/>
      <c r="CU32" s="125"/>
      <c r="CV32" s="125"/>
      <c r="CW32" s="125"/>
      <c r="CX32" s="126"/>
      <c r="CY32" s="126"/>
      <c r="CZ32" s="126"/>
      <c r="DA32" s="126"/>
      <c r="DB32" s="126"/>
      <c r="DC32" s="126"/>
      <c r="DD32" s="126"/>
      <c r="DE32" s="126"/>
      <c r="DF32" s="126"/>
      <c r="DG32" s="126"/>
      <c r="DH32" s="126"/>
      <c r="DI32" s="126"/>
      <c r="DJ32" s="126"/>
      <c r="DK32" s="126"/>
      <c r="DL32" s="126"/>
      <c r="DM32" s="126"/>
      <c r="DN32" s="126"/>
      <c r="DO32" s="126"/>
      <c r="DP32" s="126"/>
      <c r="DQ32" s="126"/>
      <c r="DR32" s="126"/>
      <c r="DS32" s="126"/>
      <c r="DT32" s="126"/>
      <c r="DU32" s="126"/>
      <c r="DV32" s="126"/>
      <c r="DW32" s="126"/>
      <c r="DX32" s="126"/>
      <c r="DY32" s="126"/>
      <c r="DZ32" s="126"/>
      <c r="EA32" s="126"/>
      <c r="EB32" s="126"/>
      <c r="EC32" s="126"/>
      <c r="ED32" s="126"/>
      <c r="EE32" s="126"/>
      <c r="EF32" s="126"/>
      <c r="EG32" s="126"/>
      <c r="EH32" s="126"/>
      <c r="EI32" s="126"/>
      <c r="EJ32" s="126"/>
      <c r="EK32" s="127"/>
    </row>
    <row r="33" spans="1:141" s="66" customFormat="1" ht="12.75">
      <c r="A33" s="121" t="s">
        <v>950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93"/>
      <c r="BE33" s="94"/>
      <c r="BF33" s="94"/>
      <c r="BG33" s="94"/>
      <c r="BH33" s="94"/>
      <c r="BI33" s="94"/>
      <c r="BJ33" s="125"/>
      <c r="BK33" s="125"/>
      <c r="BL33" s="125"/>
      <c r="BM33" s="125"/>
      <c r="BN33" s="125"/>
      <c r="BO33" s="125"/>
      <c r="BP33" s="125"/>
      <c r="BQ33" s="125"/>
      <c r="BR33" s="125"/>
      <c r="BS33" s="125"/>
      <c r="BT33" s="125"/>
      <c r="BU33" s="125"/>
      <c r="BV33" s="125"/>
      <c r="BW33" s="125"/>
      <c r="BX33" s="125"/>
      <c r="BY33" s="125"/>
      <c r="BZ33" s="125"/>
      <c r="CA33" s="125"/>
      <c r="CB33" s="125"/>
      <c r="CC33" s="125"/>
      <c r="CD33" s="125"/>
      <c r="CE33" s="125"/>
      <c r="CF33" s="125"/>
      <c r="CG33" s="125"/>
      <c r="CH33" s="125"/>
      <c r="CI33" s="125"/>
      <c r="CJ33" s="125"/>
      <c r="CK33" s="125"/>
      <c r="CL33" s="125"/>
      <c r="CM33" s="125"/>
      <c r="CN33" s="125"/>
      <c r="CO33" s="125"/>
      <c r="CP33" s="125"/>
      <c r="CQ33" s="125"/>
      <c r="CR33" s="125"/>
      <c r="CS33" s="125"/>
      <c r="CT33" s="125"/>
      <c r="CU33" s="125"/>
      <c r="CV33" s="125"/>
      <c r="CW33" s="125"/>
      <c r="CX33" s="126"/>
      <c r="CY33" s="126"/>
      <c r="CZ33" s="126"/>
      <c r="DA33" s="126"/>
      <c r="DB33" s="126"/>
      <c r="DC33" s="126"/>
      <c r="DD33" s="126"/>
      <c r="DE33" s="126"/>
      <c r="DF33" s="126"/>
      <c r="DG33" s="126"/>
      <c r="DH33" s="126"/>
      <c r="DI33" s="126"/>
      <c r="DJ33" s="126"/>
      <c r="DK33" s="126"/>
      <c r="DL33" s="126"/>
      <c r="DM33" s="126"/>
      <c r="DN33" s="126"/>
      <c r="DO33" s="126"/>
      <c r="DP33" s="126"/>
      <c r="DQ33" s="126"/>
      <c r="DR33" s="126"/>
      <c r="DS33" s="126"/>
      <c r="DT33" s="126"/>
      <c r="DU33" s="126"/>
      <c r="DV33" s="126"/>
      <c r="DW33" s="126"/>
      <c r="DX33" s="126"/>
      <c r="DY33" s="126"/>
      <c r="DZ33" s="126"/>
      <c r="EA33" s="126"/>
      <c r="EB33" s="126"/>
      <c r="EC33" s="126"/>
      <c r="ED33" s="126"/>
      <c r="EE33" s="126"/>
      <c r="EF33" s="126"/>
      <c r="EG33" s="126"/>
      <c r="EH33" s="126"/>
      <c r="EI33" s="126"/>
      <c r="EJ33" s="126"/>
      <c r="EK33" s="127"/>
    </row>
    <row r="34" spans="1:141" s="66" customFormat="1" ht="12.75">
      <c r="A34" s="137" t="s">
        <v>951</v>
      </c>
      <c r="B34" s="137"/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  <c r="AF34" s="137"/>
      <c r="AG34" s="137"/>
      <c r="AH34" s="137"/>
      <c r="AI34" s="137"/>
      <c r="AJ34" s="137"/>
      <c r="AK34" s="137"/>
      <c r="AL34" s="137"/>
      <c r="AM34" s="137"/>
      <c r="AN34" s="137"/>
      <c r="AO34" s="137"/>
      <c r="AP34" s="137"/>
      <c r="AQ34" s="137"/>
      <c r="AR34" s="137"/>
      <c r="AS34" s="137"/>
      <c r="AT34" s="137"/>
      <c r="AU34" s="137"/>
      <c r="AV34" s="137"/>
      <c r="AW34" s="137"/>
      <c r="AX34" s="137"/>
      <c r="AY34" s="137"/>
      <c r="AZ34" s="137"/>
      <c r="BA34" s="137"/>
      <c r="BB34" s="137"/>
      <c r="BC34" s="137"/>
      <c r="BD34" s="93" t="s">
        <v>974</v>
      </c>
      <c r="BE34" s="94"/>
      <c r="BF34" s="94"/>
      <c r="BG34" s="94"/>
      <c r="BH34" s="94"/>
      <c r="BI34" s="94"/>
      <c r="BJ34" s="125"/>
      <c r="BK34" s="125"/>
      <c r="BL34" s="125"/>
      <c r="BM34" s="125"/>
      <c r="BN34" s="125"/>
      <c r="BO34" s="125"/>
      <c r="BP34" s="125"/>
      <c r="BQ34" s="125"/>
      <c r="BR34" s="125"/>
      <c r="BS34" s="125"/>
      <c r="BT34" s="125"/>
      <c r="BU34" s="125"/>
      <c r="BV34" s="125"/>
      <c r="BW34" s="125"/>
      <c r="BX34" s="125"/>
      <c r="BY34" s="125"/>
      <c r="BZ34" s="125"/>
      <c r="CA34" s="125"/>
      <c r="CB34" s="125"/>
      <c r="CC34" s="125"/>
      <c r="CD34" s="125"/>
      <c r="CE34" s="125"/>
      <c r="CF34" s="125"/>
      <c r="CG34" s="125"/>
      <c r="CH34" s="125"/>
      <c r="CI34" s="125"/>
      <c r="CJ34" s="125"/>
      <c r="CK34" s="125"/>
      <c r="CL34" s="125"/>
      <c r="CM34" s="125"/>
      <c r="CN34" s="125"/>
      <c r="CO34" s="125"/>
      <c r="CP34" s="125"/>
      <c r="CQ34" s="125"/>
      <c r="CR34" s="125"/>
      <c r="CS34" s="125"/>
      <c r="CT34" s="125"/>
      <c r="CU34" s="125"/>
      <c r="CV34" s="125"/>
      <c r="CW34" s="125"/>
      <c r="CX34" s="126"/>
      <c r="CY34" s="126"/>
      <c r="CZ34" s="126"/>
      <c r="DA34" s="126"/>
      <c r="DB34" s="126"/>
      <c r="DC34" s="126"/>
      <c r="DD34" s="126"/>
      <c r="DE34" s="126"/>
      <c r="DF34" s="126"/>
      <c r="DG34" s="126"/>
      <c r="DH34" s="126"/>
      <c r="DI34" s="126"/>
      <c r="DJ34" s="126"/>
      <c r="DK34" s="126"/>
      <c r="DL34" s="126"/>
      <c r="DM34" s="126"/>
      <c r="DN34" s="126"/>
      <c r="DO34" s="126"/>
      <c r="DP34" s="126"/>
      <c r="DQ34" s="126"/>
      <c r="DR34" s="126"/>
      <c r="DS34" s="126"/>
      <c r="DT34" s="126"/>
      <c r="DU34" s="126"/>
      <c r="DV34" s="126"/>
      <c r="DW34" s="126"/>
      <c r="DX34" s="126"/>
      <c r="DY34" s="126"/>
      <c r="DZ34" s="126"/>
      <c r="EA34" s="126"/>
      <c r="EB34" s="126"/>
      <c r="EC34" s="126"/>
      <c r="ED34" s="126"/>
      <c r="EE34" s="126"/>
      <c r="EF34" s="126"/>
      <c r="EG34" s="126"/>
      <c r="EH34" s="126"/>
      <c r="EI34" s="126"/>
      <c r="EJ34" s="126"/>
      <c r="EK34" s="127"/>
    </row>
    <row r="35" spans="1:141" s="66" customFormat="1" ht="12.75">
      <c r="A35" s="107" t="s">
        <v>952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93"/>
      <c r="BE35" s="94"/>
      <c r="BF35" s="94"/>
      <c r="BG35" s="94"/>
      <c r="BH35" s="94"/>
      <c r="BI35" s="94"/>
      <c r="BJ35" s="125"/>
      <c r="BK35" s="125"/>
      <c r="BL35" s="125"/>
      <c r="BM35" s="125"/>
      <c r="BN35" s="125"/>
      <c r="BO35" s="125"/>
      <c r="BP35" s="125"/>
      <c r="BQ35" s="125"/>
      <c r="BR35" s="125"/>
      <c r="BS35" s="125"/>
      <c r="BT35" s="125"/>
      <c r="BU35" s="125"/>
      <c r="BV35" s="125"/>
      <c r="BW35" s="125"/>
      <c r="BX35" s="125"/>
      <c r="BY35" s="125"/>
      <c r="BZ35" s="125"/>
      <c r="CA35" s="125"/>
      <c r="CB35" s="125"/>
      <c r="CC35" s="125"/>
      <c r="CD35" s="125"/>
      <c r="CE35" s="125"/>
      <c r="CF35" s="125"/>
      <c r="CG35" s="125"/>
      <c r="CH35" s="125"/>
      <c r="CI35" s="125"/>
      <c r="CJ35" s="125"/>
      <c r="CK35" s="125"/>
      <c r="CL35" s="125"/>
      <c r="CM35" s="125"/>
      <c r="CN35" s="125"/>
      <c r="CO35" s="125"/>
      <c r="CP35" s="125"/>
      <c r="CQ35" s="125"/>
      <c r="CR35" s="125"/>
      <c r="CS35" s="125"/>
      <c r="CT35" s="125"/>
      <c r="CU35" s="125"/>
      <c r="CV35" s="125"/>
      <c r="CW35" s="125"/>
      <c r="CX35" s="126"/>
      <c r="CY35" s="126"/>
      <c r="CZ35" s="126"/>
      <c r="DA35" s="126"/>
      <c r="DB35" s="126"/>
      <c r="DC35" s="126"/>
      <c r="DD35" s="126"/>
      <c r="DE35" s="126"/>
      <c r="DF35" s="126"/>
      <c r="DG35" s="126"/>
      <c r="DH35" s="126"/>
      <c r="DI35" s="126"/>
      <c r="DJ35" s="126"/>
      <c r="DK35" s="126"/>
      <c r="DL35" s="126"/>
      <c r="DM35" s="126"/>
      <c r="DN35" s="126"/>
      <c r="DO35" s="126"/>
      <c r="DP35" s="126"/>
      <c r="DQ35" s="126"/>
      <c r="DR35" s="126"/>
      <c r="DS35" s="126"/>
      <c r="DT35" s="126"/>
      <c r="DU35" s="126"/>
      <c r="DV35" s="126"/>
      <c r="DW35" s="126"/>
      <c r="DX35" s="126"/>
      <c r="DY35" s="126"/>
      <c r="DZ35" s="126"/>
      <c r="EA35" s="126"/>
      <c r="EB35" s="126"/>
      <c r="EC35" s="126"/>
      <c r="ED35" s="126"/>
      <c r="EE35" s="126"/>
      <c r="EF35" s="126"/>
      <c r="EG35" s="126"/>
      <c r="EH35" s="126"/>
      <c r="EI35" s="126"/>
      <c r="EJ35" s="126"/>
      <c r="EK35" s="127"/>
    </row>
    <row r="36" spans="1:141" s="66" customFormat="1" ht="12.75">
      <c r="A36" s="137" t="s">
        <v>953</v>
      </c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137"/>
      <c r="X36" s="137"/>
      <c r="Y36" s="137"/>
      <c r="Z36" s="137"/>
      <c r="AA36" s="137"/>
      <c r="AB36" s="137"/>
      <c r="AC36" s="137"/>
      <c r="AD36" s="137"/>
      <c r="AE36" s="137"/>
      <c r="AF36" s="137"/>
      <c r="AG36" s="137"/>
      <c r="AH36" s="137"/>
      <c r="AI36" s="137"/>
      <c r="AJ36" s="137"/>
      <c r="AK36" s="137"/>
      <c r="AL36" s="137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93" t="s">
        <v>975</v>
      </c>
      <c r="BE36" s="94"/>
      <c r="BF36" s="94"/>
      <c r="BG36" s="94"/>
      <c r="BH36" s="94"/>
      <c r="BI36" s="94"/>
      <c r="BJ36" s="125">
        <f>BJ38+BJ41+BJ44+BJ46+BJ47+BJ49+BJ51</f>
        <v>166250</v>
      </c>
      <c r="BK36" s="125"/>
      <c r="BL36" s="125"/>
      <c r="BM36" s="125"/>
      <c r="BN36" s="125"/>
      <c r="BO36" s="125"/>
      <c r="BP36" s="125"/>
      <c r="BQ36" s="125"/>
      <c r="BR36" s="125"/>
      <c r="BS36" s="125"/>
      <c r="BT36" s="125"/>
      <c r="BU36" s="125"/>
      <c r="BV36" s="125"/>
      <c r="BW36" s="125"/>
      <c r="BX36" s="125"/>
      <c r="BY36" s="125"/>
      <c r="BZ36" s="125"/>
      <c r="CA36" s="125"/>
      <c r="CB36" s="125"/>
      <c r="CC36" s="125"/>
      <c r="CD36" s="125">
        <f>CD38+CD41+CD44+CD46+CD47+CD49+CD51</f>
        <v>275900</v>
      </c>
      <c r="CE36" s="125"/>
      <c r="CF36" s="125"/>
      <c r="CG36" s="125"/>
      <c r="CH36" s="125"/>
      <c r="CI36" s="125"/>
      <c r="CJ36" s="125"/>
      <c r="CK36" s="125"/>
      <c r="CL36" s="125"/>
      <c r="CM36" s="125"/>
      <c r="CN36" s="125"/>
      <c r="CO36" s="125"/>
      <c r="CP36" s="125"/>
      <c r="CQ36" s="125"/>
      <c r="CR36" s="125"/>
      <c r="CS36" s="125"/>
      <c r="CT36" s="125"/>
      <c r="CU36" s="125"/>
      <c r="CV36" s="125"/>
      <c r="CW36" s="125"/>
      <c r="CX36" s="126">
        <f>(BJ36-CD36)/BJ36</f>
        <v>-0.65954887218045111</v>
      </c>
      <c r="CY36" s="126"/>
      <c r="CZ36" s="126"/>
      <c r="DA36" s="126"/>
      <c r="DB36" s="126"/>
      <c r="DC36" s="126"/>
      <c r="DD36" s="126"/>
      <c r="DE36" s="126"/>
      <c r="DF36" s="126"/>
      <c r="DG36" s="126"/>
      <c r="DH36" s="126"/>
      <c r="DI36" s="126"/>
      <c r="DJ36" s="126"/>
      <c r="DK36" s="126"/>
      <c r="DL36" s="126"/>
      <c r="DM36" s="126"/>
      <c r="DN36" s="126"/>
      <c r="DO36" s="126"/>
      <c r="DP36" s="126"/>
      <c r="DQ36" s="126"/>
      <c r="DR36" s="126">
        <f>BJ36/BJ69</f>
        <v>2.4832266249204104E-3</v>
      </c>
      <c r="DS36" s="126"/>
      <c r="DT36" s="126"/>
      <c r="DU36" s="126"/>
      <c r="DV36" s="126"/>
      <c r="DW36" s="126"/>
      <c r="DX36" s="126"/>
      <c r="DY36" s="126"/>
      <c r="DZ36" s="126"/>
      <c r="EA36" s="126"/>
      <c r="EB36" s="126"/>
      <c r="EC36" s="126"/>
      <c r="ED36" s="126"/>
      <c r="EE36" s="126"/>
      <c r="EF36" s="126"/>
      <c r="EG36" s="126"/>
      <c r="EH36" s="126"/>
      <c r="EI36" s="126"/>
      <c r="EJ36" s="126"/>
      <c r="EK36" s="127"/>
    </row>
    <row r="37" spans="1:141" s="66" customFormat="1" ht="12.75">
      <c r="A37" s="107" t="s">
        <v>954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7"/>
      <c r="AV37" s="107"/>
      <c r="AW37" s="107"/>
      <c r="AX37" s="107"/>
      <c r="AY37" s="107"/>
      <c r="AZ37" s="107"/>
      <c r="BA37" s="107"/>
      <c r="BB37" s="107"/>
      <c r="BC37" s="107"/>
      <c r="BD37" s="93"/>
      <c r="BE37" s="94"/>
      <c r="BF37" s="94"/>
      <c r="BG37" s="94"/>
      <c r="BH37" s="94"/>
      <c r="BI37" s="94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6"/>
      <c r="CY37" s="126"/>
      <c r="CZ37" s="126"/>
      <c r="DA37" s="126"/>
      <c r="DB37" s="126"/>
      <c r="DC37" s="126"/>
      <c r="DD37" s="126"/>
      <c r="DE37" s="126"/>
      <c r="DF37" s="126"/>
      <c r="DG37" s="126"/>
      <c r="DH37" s="126"/>
      <c r="DI37" s="126"/>
      <c r="DJ37" s="126"/>
      <c r="DK37" s="126"/>
      <c r="DL37" s="126"/>
      <c r="DM37" s="126"/>
      <c r="DN37" s="126"/>
      <c r="DO37" s="126"/>
      <c r="DP37" s="126"/>
      <c r="DQ37" s="126"/>
      <c r="DR37" s="126"/>
      <c r="DS37" s="126"/>
      <c r="DT37" s="126"/>
      <c r="DU37" s="126"/>
      <c r="DV37" s="126"/>
      <c r="DW37" s="126"/>
      <c r="DX37" s="126"/>
      <c r="DY37" s="126"/>
      <c r="DZ37" s="126"/>
      <c r="EA37" s="126"/>
      <c r="EB37" s="126"/>
      <c r="EC37" s="126"/>
      <c r="ED37" s="126"/>
      <c r="EE37" s="126"/>
      <c r="EF37" s="126"/>
      <c r="EG37" s="126"/>
      <c r="EH37" s="126"/>
      <c r="EI37" s="126"/>
      <c r="EJ37" s="126"/>
      <c r="EK37" s="127"/>
    </row>
    <row r="38" spans="1:141" s="66" customFormat="1" ht="12.75">
      <c r="A38" s="128" t="s">
        <v>139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8"/>
      <c r="X38" s="128"/>
      <c r="Y38" s="128"/>
      <c r="Z38" s="128"/>
      <c r="AA38" s="128"/>
      <c r="AB38" s="128"/>
      <c r="AC38" s="128"/>
      <c r="AD38" s="128"/>
      <c r="AE38" s="128"/>
      <c r="AF38" s="128"/>
      <c r="AG38" s="128"/>
      <c r="AH38" s="128"/>
      <c r="AI38" s="128"/>
      <c r="AJ38" s="128"/>
      <c r="AK38" s="128"/>
      <c r="AL38" s="128"/>
      <c r="AM38" s="128"/>
      <c r="AN38" s="128"/>
      <c r="AO38" s="128"/>
      <c r="AP38" s="128"/>
      <c r="AQ38" s="128"/>
      <c r="AR38" s="128"/>
      <c r="AS38" s="128"/>
      <c r="AT38" s="128"/>
      <c r="AU38" s="128"/>
      <c r="AV38" s="128"/>
      <c r="AW38" s="128"/>
      <c r="AX38" s="128"/>
      <c r="AY38" s="128"/>
      <c r="AZ38" s="128"/>
      <c r="BA38" s="128"/>
      <c r="BB38" s="128"/>
      <c r="BC38" s="128"/>
      <c r="BD38" s="93" t="s">
        <v>976</v>
      </c>
      <c r="BE38" s="94"/>
      <c r="BF38" s="94"/>
      <c r="BG38" s="94"/>
      <c r="BH38" s="94"/>
      <c r="BI38" s="94"/>
      <c r="BJ38" s="125">
        <v>166250</v>
      </c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>
        <v>275900</v>
      </c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6">
        <f>(BJ38-CD38)/BJ38</f>
        <v>-0.65954887218045111</v>
      </c>
      <c r="CY38" s="126"/>
      <c r="CZ38" s="126"/>
      <c r="DA38" s="126"/>
      <c r="DB38" s="126"/>
      <c r="DC38" s="126"/>
      <c r="DD38" s="126"/>
      <c r="DE38" s="126"/>
      <c r="DF38" s="126"/>
      <c r="DG38" s="126"/>
      <c r="DH38" s="126"/>
      <c r="DI38" s="126"/>
      <c r="DJ38" s="126"/>
      <c r="DK38" s="126"/>
      <c r="DL38" s="126"/>
      <c r="DM38" s="126"/>
      <c r="DN38" s="126"/>
      <c r="DO38" s="126"/>
      <c r="DP38" s="126"/>
      <c r="DQ38" s="126"/>
      <c r="DR38" s="126">
        <f>BJ38/BJ69</f>
        <v>2.4832266249204104E-3</v>
      </c>
      <c r="DS38" s="126"/>
      <c r="DT38" s="126"/>
      <c r="DU38" s="126"/>
      <c r="DV38" s="126"/>
      <c r="DW38" s="126"/>
      <c r="DX38" s="126"/>
      <c r="DY38" s="126"/>
      <c r="DZ38" s="126"/>
      <c r="EA38" s="126"/>
      <c r="EB38" s="126"/>
      <c r="EC38" s="126"/>
      <c r="ED38" s="126"/>
      <c r="EE38" s="126"/>
      <c r="EF38" s="126"/>
      <c r="EG38" s="126"/>
      <c r="EH38" s="126"/>
      <c r="EI38" s="126"/>
      <c r="EJ38" s="126"/>
      <c r="EK38" s="127"/>
    </row>
    <row r="39" spans="1:141" s="66" customFormat="1" ht="12.75">
      <c r="A39" s="139" t="s">
        <v>955</v>
      </c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39"/>
      <c r="P39" s="139"/>
      <c r="Q39" s="139"/>
      <c r="R39" s="139"/>
      <c r="S39" s="139"/>
      <c r="T39" s="139"/>
      <c r="U39" s="139"/>
      <c r="V39" s="139"/>
      <c r="W39" s="139"/>
      <c r="X39" s="139"/>
      <c r="Y39" s="139"/>
      <c r="Z39" s="139"/>
      <c r="AA39" s="139"/>
      <c r="AB39" s="139"/>
      <c r="AC39" s="139"/>
      <c r="AD39" s="139"/>
      <c r="AE39" s="139"/>
      <c r="AF39" s="139"/>
      <c r="AG39" s="139"/>
      <c r="AH39" s="139"/>
      <c r="AI39" s="139"/>
      <c r="AJ39" s="139"/>
      <c r="AK39" s="139"/>
      <c r="AL39" s="139"/>
      <c r="AM39" s="139"/>
      <c r="AN39" s="139"/>
      <c r="AO39" s="139"/>
      <c r="AP39" s="139"/>
      <c r="AQ39" s="139"/>
      <c r="AR39" s="139"/>
      <c r="AS39" s="139"/>
      <c r="AT39" s="139"/>
      <c r="AU39" s="139"/>
      <c r="AV39" s="139"/>
      <c r="AW39" s="139"/>
      <c r="AX39" s="139"/>
      <c r="AY39" s="139"/>
      <c r="AZ39" s="139"/>
      <c r="BA39" s="139"/>
      <c r="BB39" s="139"/>
      <c r="BC39" s="139"/>
      <c r="BD39" s="93"/>
      <c r="BE39" s="94"/>
      <c r="BF39" s="94"/>
      <c r="BG39" s="94"/>
      <c r="BH39" s="94"/>
      <c r="BI39" s="94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6"/>
      <c r="CY39" s="126"/>
      <c r="CZ39" s="126"/>
      <c r="DA39" s="126"/>
      <c r="DB39" s="126"/>
      <c r="DC39" s="126"/>
      <c r="DD39" s="126"/>
      <c r="DE39" s="126"/>
      <c r="DF39" s="126"/>
      <c r="DG39" s="126"/>
      <c r="DH39" s="126"/>
      <c r="DI39" s="126"/>
      <c r="DJ39" s="126"/>
      <c r="DK39" s="126"/>
      <c r="DL39" s="126"/>
      <c r="DM39" s="126"/>
      <c r="DN39" s="126"/>
      <c r="DO39" s="126"/>
      <c r="DP39" s="126"/>
      <c r="DQ39" s="126"/>
      <c r="DR39" s="126"/>
      <c r="DS39" s="126"/>
      <c r="DT39" s="126"/>
      <c r="DU39" s="126"/>
      <c r="DV39" s="126"/>
      <c r="DW39" s="126"/>
      <c r="DX39" s="126"/>
      <c r="DY39" s="126"/>
      <c r="DZ39" s="126"/>
      <c r="EA39" s="126"/>
      <c r="EB39" s="126"/>
      <c r="EC39" s="126"/>
      <c r="ED39" s="126"/>
      <c r="EE39" s="126"/>
      <c r="EF39" s="126"/>
      <c r="EG39" s="126"/>
      <c r="EH39" s="126"/>
      <c r="EI39" s="126"/>
      <c r="EJ39" s="126"/>
      <c r="EK39" s="127"/>
    </row>
    <row r="40" spans="1:141" s="66" customFormat="1" ht="12.75">
      <c r="A40" s="121" t="s">
        <v>956</v>
      </c>
      <c r="B40" s="121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93"/>
      <c r="BE40" s="94"/>
      <c r="BF40" s="94"/>
      <c r="BG40" s="94"/>
      <c r="BH40" s="94"/>
      <c r="BI40" s="94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6"/>
      <c r="CY40" s="126"/>
      <c r="CZ40" s="126"/>
      <c r="DA40" s="126"/>
      <c r="DB40" s="126"/>
      <c r="DC40" s="126"/>
      <c r="DD40" s="126"/>
      <c r="DE40" s="126"/>
      <c r="DF40" s="126"/>
      <c r="DG40" s="126"/>
      <c r="DH40" s="126"/>
      <c r="DI40" s="126"/>
      <c r="DJ40" s="126"/>
      <c r="DK40" s="126"/>
      <c r="DL40" s="126"/>
      <c r="DM40" s="126"/>
      <c r="DN40" s="126"/>
      <c r="DO40" s="126"/>
      <c r="DP40" s="126"/>
      <c r="DQ40" s="126"/>
      <c r="DR40" s="126"/>
      <c r="DS40" s="126"/>
      <c r="DT40" s="126"/>
      <c r="DU40" s="126"/>
      <c r="DV40" s="126"/>
      <c r="DW40" s="126"/>
      <c r="DX40" s="126"/>
      <c r="DY40" s="126"/>
      <c r="DZ40" s="126"/>
      <c r="EA40" s="126"/>
      <c r="EB40" s="126"/>
      <c r="EC40" s="126"/>
      <c r="ED40" s="126"/>
      <c r="EE40" s="126"/>
      <c r="EF40" s="126"/>
      <c r="EG40" s="126"/>
      <c r="EH40" s="126"/>
      <c r="EI40" s="126"/>
      <c r="EJ40" s="126"/>
      <c r="EK40" s="127"/>
    </row>
    <row r="41" spans="1:141" s="66" customFormat="1" ht="12.75">
      <c r="A41" s="131" t="s">
        <v>957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31"/>
      <c r="AK41" s="131"/>
      <c r="AL41" s="131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1"/>
      <c r="AZ41" s="131"/>
      <c r="BA41" s="131"/>
      <c r="BB41" s="131"/>
      <c r="BC41" s="131"/>
      <c r="BD41" s="93" t="s">
        <v>977</v>
      </c>
      <c r="BE41" s="94"/>
      <c r="BF41" s="94"/>
      <c r="BG41" s="94"/>
      <c r="BH41" s="94"/>
      <c r="BI41" s="94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6"/>
      <c r="CY41" s="126"/>
      <c r="CZ41" s="126"/>
      <c r="DA41" s="126"/>
      <c r="DB41" s="126"/>
      <c r="DC41" s="126"/>
      <c r="DD41" s="126"/>
      <c r="DE41" s="126"/>
      <c r="DF41" s="126"/>
      <c r="DG41" s="126"/>
      <c r="DH41" s="126"/>
      <c r="DI41" s="126"/>
      <c r="DJ41" s="126"/>
      <c r="DK41" s="126"/>
      <c r="DL41" s="126"/>
      <c r="DM41" s="126"/>
      <c r="DN41" s="126"/>
      <c r="DO41" s="126"/>
      <c r="DP41" s="126"/>
      <c r="DQ41" s="126"/>
      <c r="DR41" s="126"/>
      <c r="DS41" s="126"/>
      <c r="DT41" s="126"/>
      <c r="DU41" s="126"/>
      <c r="DV41" s="126"/>
      <c r="DW41" s="126"/>
      <c r="DX41" s="126"/>
      <c r="DY41" s="126"/>
      <c r="DZ41" s="126"/>
      <c r="EA41" s="126"/>
      <c r="EB41" s="126"/>
      <c r="EC41" s="126"/>
      <c r="ED41" s="126"/>
      <c r="EE41" s="126"/>
      <c r="EF41" s="126"/>
      <c r="EG41" s="126"/>
      <c r="EH41" s="126"/>
      <c r="EI41" s="126"/>
      <c r="EJ41" s="126"/>
      <c r="EK41" s="127"/>
    </row>
    <row r="42" spans="1:141" s="66" customFormat="1" ht="12.75">
      <c r="A42" s="131" t="s">
        <v>958</v>
      </c>
      <c r="B42" s="131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  <c r="AB42" s="131"/>
      <c r="AC42" s="131"/>
      <c r="AD42" s="131"/>
      <c r="AE42" s="131"/>
      <c r="AF42" s="131"/>
      <c r="AG42" s="131"/>
      <c r="AH42" s="131"/>
      <c r="AI42" s="131"/>
      <c r="AJ42" s="131"/>
      <c r="AK42" s="131"/>
      <c r="AL42" s="131"/>
      <c r="AM42" s="131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1"/>
      <c r="AY42" s="131"/>
      <c r="AZ42" s="131"/>
      <c r="BA42" s="131"/>
      <c r="BB42" s="131"/>
      <c r="BC42" s="131"/>
      <c r="BD42" s="93"/>
      <c r="BE42" s="94"/>
      <c r="BF42" s="94"/>
      <c r="BG42" s="94"/>
      <c r="BH42" s="94"/>
      <c r="BI42" s="94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6"/>
      <c r="CY42" s="126"/>
      <c r="CZ42" s="126"/>
      <c r="DA42" s="126"/>
      <c r="DB42" s="126"/>
      <c r="DC42" s="126"/>
      <c r="DD42" s="126"/>
      <c r="DE42" s="126"/>
      <c r="DF42" s="126"/>
      <c r="DG42" s="126"/>
      <c r="DH42" s="126"/>
      <c r="DI42" s="126"/>
      <c r="DJ42" s="126"/>
      <c r="DK42" s="126"/>
      <c r="DL42" s="126"/>
      <c r="DM42" s="126"/>
      <c r="DN42" s="126"/>
      <c r="DO42" s="126"/>
      <c r="DP42" s="126"/>
      <c r="DQ42" s="126"/>
      <c r="DR42" s="126"/>
      <c r="DS42" s="126"/>
      <c r="DT42" s="126"/>
      <c r="DU42" s="126"/>
      <c r="DV42" s="126"/>
      <c r="DW42" s="126"/>
      <c r="DX42" s="126"/>
      <c r="DY42" s="126"/>
      <c r="DZ42" s="126"/>
      <c r="EA42" s="126"/>
      <c r="EB42" s="126"/>
      <c r="EC42" s="126"/>
      <c r="ED42" s="126"/>
      <c r="EE42" s="126"/>
      <c r="EF42" s="126"/>
      <c r="EG42" s="126"/>
      <c r="EH42" s="126"/>
      <c r="EI42" s="126"/>
      <c r="EJ42" s="126"/>
      <c r="EK42" s="127"/>
    </row>
    <row r="43" spans="1:141" s="66" customFormat="1" ht="12.75">
      <c r="A43" s="121" t="s">
        <v>959</v>
      </c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  <c r="Q43" s="121"/>
      <c r="R43" s="121"/>
      <c r="S43" s="121"/>
      <c r="T43" s="121"/>
      <c r="U43" s="121"/>
      <c r="V43" s="121"/>
      <c r="W43" s="121"/>
      <c r="X43" s="121"/>
      <c r="Y43" s="121"/>
      <c r="Z43" s="121"/>
      <c r="AA43" s="121"/>
      <c r="AB43" s="121"/>
      <c r="AC43" s="121"/>
      <c r="AD43" s="121"/>
      <c r="AE43" s="121"/>
      <c r="AF43" s="121"/>
      <c r="AG43" s="121"/>
      <c r="AH43" s="121"/>
      <c r="AI43" s="121"/>
      <c r="AJ43" s="121"/>
      <c r="AK43" s="121"/>
      <c r="AL43" s="121"/>
      <c r="AM43" s="121"/>
      <c r="AN43" s="121"/>
      <c r="AO43" s="121"/>
      <c r="AP43" s="121"/>
      <c r="AQ43" s="121"/>
      <c r="AR43" s="121"/>
      <c r="AS43" s="121"/>
      <c r="AT43" s="121"/>
      <c r="AU43" s="121"/>
      <c r="AV43" s="121"/>
      <c r="AW43" s="121"/>
      <c r="AX43" s="121"/>
      <c r="AY43" s="121"/>
      <c r="AZ43" s="121"/>
      <c r="BA43" s="121"/>
      <c r="BB43" s="121"/>
      <c r="BC43" s="121"/>
      <c r="BD43" s="93"/>
      <c r="BE43" s="94"/>
      <c r="BF43" s="94"/>
      <c r="BG43" s="94"/>
      <c r="BH43" s="94"/>
      <c r="BI43" s="94"/>
      <c r="BJ43" s="125"/>
      <c r="BK43" s="125"/>
      <c r="BL43" s="125"/>
      <c r="BM43" s="125"/>
      <c r="BN43" s="125"/>
      <c r="BO43" s="125"/>
      <c r="BP43" s="125"/>
      <c r="BQ43" s="125"/>
      <c r="BR43" s="125"/>
      <c r="BS43" s="125"/>
      <c r="BT43" s="125"/>
      <c r="BU43" s="125"/>
      <c r="BV43" s="125"/>
      <c r="BW43" s="125"/>
      <c r="BX43" s="125"/>
      <c r="BY43" s="125"/>
      <c r="BZ43" s="125"/>
      <c r="CA43" s="125"/>
      <c r="CB43" s="125"/>
      <c r="CC43" s="125"/>
      <c r="CD43" s="125"/>
      <c r="CE43" s="125"/>
      <c r="CF43" s="125"/>
      <c r="CG43" s="125"/>
      <c r="CH43" s="125"/>
      <c r="CI43" s="125"/>
      <c r="CJ43" s="125"/>
      <c r="CK43" s="125"/>
      <c r="CL43" s="125"/>
      <c r="CM43" s="125"/>
      <c r="CN43" s="125"/>
      <c r="CO43" s="125"/>
      <c r="CP43" s="125"/>
      <c r="CQ43" s="125"/>
      <c r="CR43" s="125"/>
      <c r="CS43" s="125"/>
      <c r="CT43" s="125"/>
      <c r="CU43" s="125"/>
      <c r="CV43" s="125"/>
      <c r="CW43" s="125"/>
      <c r="CX43" s="126"/>
      <c r="CY43" s="126"/>
      <c r="CZ43" s="126"/>
      <c r="DA43" s="126"/>
      <c r="DB43" s="126"/>
      <c r="DC43" s="126"/>
      <c r="DD43" s="126"/>
      <c r="DE43" s="126"/>
      <c r="DF43" s="126"/>
      <c r="DG43" s="126"/>
      <c r="DH43" s="126"/>
      <c r="DI43" s="126"/>
      <c r="DJ43" s="126"/>
      <c r="DK43" s="126"/>
      <c r="DL43" s="126"/>
      <c r="DM43" s="126"/>
      <c r="DN43" s="126"/>
      <c r="DO43" s="126"/>
      <c r="DP43" s="126"/>
      <c r="DQ43" s="126"/>
      <c r="DR43" s="126"/>
      <c r="DS43" s="126"/>
      <c r="DT43" s="126"/>
      <c r="DU43" s="126"/>
      <c r="DV43" s="126"/>
      <c r="DW43" s="126"/>
      <c r="DX43" s="126"/>
      <c r="DY43" s="126"/>
      <c r="DZ43" s="126"/>
      <c r="EA43" s="126"/>
      <c r="EB43" s="126"/>
      <c r="EC43" s="126"/>
      <c r="ED43" s="126"/>
      <c r="EE43" s="126"/>
      <c r="EF43" s="126"/>
      <c r="EG43" s="126"/>
      <c r="EH43" s="126"/>
      <c r="EI43" s="126"/>
      <c r="EJ43" s="126"/>
      <c r="EK43" s="127"/>
    </row>
    <row r="44" spans="1:141" s="66" customFormat="1" ht="12.75">
      <c r="A44" s="128" t="s">
        <v>960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93" t="s">
        <v>978</v>
      </c>
      <c r="BE44" s="94"/>
      <c r="BF44" s="94"/>
      <c r="BG44" s="94"/>
      <c r="BH44" s="94"/>
      <c r="BI44" s="94"/>
      <c r="BJ44" s="125"/>
      <c r="BK44" s="125"/>
      <c r="BL44" s="125"/>
      <c r="BM44" s="125"/>
      <c r="BN44" s="125"/>
      <c r="BO44" s="125"/>
      <c r="BP44" s="125"/>
      <c r="BQ44" s="125"/>
      <c r="BR44" s="125"/>
      <c r="BS44" s="125"/>
      <c r="BT44" s="125"/>
      <c r="BU44" s="125"/>
      <c r="BV44" s="125"/>
      <c r="BW44" s="125"/>
      <c r="BX44" s="125"/>
      <c r="BY44" s="125"/>
      <c r="BZ44" s="125"/>
      <c r="CA44" s="125"/>
      <c r="CB44" s="125"/>
      <c r="CC44" s="125"/>
      <c r="CD44" s="125"/>
      <c r="CE44" s="125"/>
      <c r="CF44" s="125"/>
      <c r="CG44" s="125"/>
      <c r="CH44" s="125"/>
      <c r="CI44" s="125"/>
      <c r="CJ44" s="125"/>
      <c r="CK44" s="125"/>
      <c r="CL44" s="125"/>
      <c r="CM44" s="125"/>
      <c r="CN44" s="125"/>
      <c r="CO44" s="125"/>
      <c r="CP44" s="125"/>
      <c r="CQ44" s="125"/>
      <c r="CR44" s="125"/>
      <c r="CS44" s="125"/>
      <c r="CT44" s="125"/>
      <c r="CU44" s="125"/>
      <c r="CV44" s="125"/>
      <c r="CW44" s="125"/>
      <c r="CX44" s="126"/>
      <c r="CY44" s="126"/>
      <c r="CZ44" s="126"/>
      <c r="DA44" s="126"/>
      <c r="DB44" s="126"/>
      <c r="DC44" s="126"/>
      <c r="DD44" s="126"/>
      <c r="DE44" s="126"/>
      <c r="DF44" s="126"/>
      <c r="DG44" s="126"/>
      <c r="DH44" s="126"/>
      <c r="DI44" s="126"/>
      <c r="DJ44" s="126"/>
      <c r="DK44" s="126"/>
      <c r="DL44" s="126"/>
      <c r="DM44" s="126"/>
      <c r="DN44" s="126"/>
      <c r="DO44" s="126"/>
      <c r="DP44" s="126"/>
      <c r="DQ44" s="126"/>
      <c r="DR44" s="126"/>
      <c r="DS44" s="126"/>
      <c r="DT44" s="126"/>
      <c r="DU44" s="126"/>
      <c r="DV44" s="126"/>
      <c r="DW44" s="126"/>
      <c r="DX44" s="126"/>
      <c r="DY44" s="126"/>
      <c r="DZ44" s="126"/>
      <c r="EA44" s="126"/>
      <c r="EB44" s="126"/>
      <c r="EC44" s="126"/>
      <c r="ED44" s="126"/>
      <c r="EE44" s="126"/>
      <c r="EF44" s="126"/>
      <c r="EG44" s="126"/>
      <c r="EH44" s="126"/>
      <c r="EI44" s="126"/>
      <c r="EJ44" s="126"/>
      <c r="EK44" s="127"/>
    </row>
    <row r="45" spans="1:141" s="66" customFormat="1" ht="12.75">
      <c r="A45" s="121" t="s">
        <v>961</v>
      </c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121"/>
      <c r="AA45" s="121"/>
      <c r="AB45" s="121"/>
      <c r="AC45" s="121"/>
      <c r="AD45" s="121"/>
      <c r="AE45" s="121"/>
      <c r="AF45" s="121"/>
      <c r="AG45" s="121"/>
      <c r="AH45" s="121"/>
      <c r="AI45" s="121"/>
      <c r="AJ45" s="121"/>
      <c r="AK45" s="121"/>
      <c r="AL45" s="121"/>
      <c r="AM45" s="121"/>
      <c r="AN45" s="121"/>
      <c r="AO45" s="121"/>
      <c r="AP45" s="121"/>
      <c r="AQ45" s="121"/>
      <c r="AR45" s="121"/>
      <c r="AS45" s="121"/>
      <c r="AT45" s="121"/>
      <c r="AU45" s="121"/>
      <c r="AV45" s="121"/>
      <c r="AW45" s="121"/>
      <c r="AX45" s="121"/>
      <c r="AY45" s="121"/>
      <c r="AZ45" s="121"/>
      <c r="BA45" s="121"/>
      <c r="BB45" s="121"/>
      <c r="BC45" s="121"/>
      <c r="BD45" s="93"/>
      <c r="BE45" s="94"/>
      <c r="BF45" s="94"/>
      <c r="BG45" s="94"/>
      <c r="BH45" s="94"/>
      <c r="BI45" s="94"/>
      <c r="BJ45" s="125"/>
      <c r="BK45" s="125"/>
      <c r="BL45" s="125"/>
      <c r="BM45" s="125"/>
      <c r="BN45" s="125"/>
      <c r="BO45" s="125"/>
      <c r="BP45" s="125"/>
      <c r="BQ45" s="125"/>
      <c r="BR45" s="125"/>
      <c r="BS45" s="125"/>
      <c r="BT45" s="125"/>
      <c r="BU45" s="125"/>
      <c r="BV45" s="125"/>
      <c r="BW45" s="125"/>
      <c r="BX45" s="125"/>
      <c r="BY45" s="125"/>
      <c r="BZ45" s="125"/>
      <c r="CA45" s="125"/>
      <c r="CB45" s="125"/>
      <c r="CC45" s="125"/>
      <c r="CD45" s="125"/>
      <c r="CE45" s="125"/>
      <c r="CF45" s="125"/>
      <c r="CG45" s="125"/>
      <c r="CH45" s="125"/>
      <c r="CI45" s="125"/>
      <c r="CJ45" s="125"/>
      <c r="CK45" s="125"/>
      <c r="CL45" s="125"/>
      <c r="CM45" s="125"/>
      <c r="CN45" s="125"/>
      <c r="CO45" s="125"/>
      <c r="CP45" s="125"/>
      <c r="CQ45" s="125"/>
      <c r="CR45" s="125"/>
      <c r="CS45" s="125"/>
      <c r="CT45" s="125"/>
      <c r="CU45" s="125"/>
      <c r="CV45" s="125"/>
      <c r="CW45" s="125"/>
      <c r="CX45" s="126"/>
      <c r="CY45" s="126"/>
      <c r="CZ45" s="126"/>
      <c r="DA45" s="126"/>
      <c r="DB45" s="126"/>
      <c r="DC45" s="126"/>
      <c r="DD45" s="126"/>
      <c r="DE45" s="126"/>
      <c r="DF45" s="126"/>
      <c r="DG45" s="126"/>
      <c r="DH45" s="126"/>
      <c r="DI45" s="126"/>
      <c r="DJ45" s="126"/>
      <c r="DK45" s="126"/>
      <c r="DL45" s="126"/>
      <c r="DM45" s="126"/>
      <c r="DN45" s="126"/>
      <c r="DO45" s="126"/>
      <c r="DP45" s="126"/>
      <c r="DQ45" s="126"/>
      <c r="DR45" s="126"/>
      <c r="DS45" s="126"/>
      <c r="DT45" s="126"/>
      <c r="DU45" s="126"/>
      <c r="DV45" s="126"/>
      <c r="DW45" s="126"/>
      <c r="DX45" s="126"/>
      <c r="DY45" s="126"/>
      <c r="DZ45" s="126"/>
      <c r="EA45" s="126"/>
      <c r="EB45" s="126"/>
      <c r="EC45" s="126"/>
      <c r="ED45" s="126"/>
      <c r="EE45" s="126"/>
      <c r="EF45" s="126"/>
      <c r="EG45" s="126"/>
      <c r="EH45" s="126"/>
      <c r="EI45" s="126"/>
      <c r="EJ45" s="126"/>
      <c r="EK45" s="127"/>
    </row>
    <row r="46" spans="1:141" s="66" customFormat="1" ht="15" customHeight="1">
      <c r="A46" s="132" t="s">
        <v>962</v>
      </c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93" t="s">
        <v>979</v>
      </c>
      <c r="BE46" s="94"/>
      <c r="BF46" s="94"/>
      <c r="BG46" s="94"/>
      <c r="BH46" s="94"/>
      <c r="BI46" s="94"/>
      <c r="BJ46" s="125"/>
      <c r="BK46" s="125"/>
      <c r="BL46" s="125"/>
      <c r="BM46" s="125"/>
      <c r="BN46" s="125"/>
      <c r="BO46" s="125"/>
      <c r="BP46" s="125"/>
      <c r="BQ46" s="125"/>
      <c r="BR46" s="125"/>
      <c r="BS46" s="125"/>
      <c r="BT46" s="125"/>
      <c r="BU46" s="125"/>
      <c r="BV46" s="125"/>
      <c r="BW46" s="125"/>
      <c r="BX46" s="125"/>
      <c r="BY46" s="125"/>
      <c r="BZ46" s="125"/>
      <c r="CA46" s="125"/>
      <c r="CB46" s="125"/>
      <c r="CC46" s="125"/>
      <c r="CD46" s="125"/>
      <c r="CE46" s="125"/>
      <c r="CF46" s="125"/>
      <c r="CG46" s="125"/>
      <c r="CH46" s="125"/>
      <c r="CI46" s="125"/>
      <c r="CJ46" s="125"/>
      <c r="CK46" s="125"/>
      <c r="CL46" s="125"/>
      <c r="CM46" s="125"/>
      <c r="CN46" s="125"/>
      <c r="CO46" s="125"/>
      <c r="CP46" s="125"/>
      <c r="CQ46" s="125"/>
      <c r="CR46" s="125"/>
      <c r="CS46" s="125"/>
      <c r="CT46" s="125"/>
      <c r="CU46" s="125"/>
      <c r="CV46" s="125"/>
      <c r="CW46" s="125"/>
      <c r="CX46" s="126"/>
      <c r="CY46" s="126"/>
      <c r="CZ46" s="126"/>
      <c r="DA46" s="126"/>
      <c r="DB46" s="126"/>
      <c r="DC46" s="126"/>
      <c r="DD46" s="126"/>
      <c r="DE46" s="126"/>
      <c r="DF46" s="126"/>
      <c r="DG46" s="126"/>
      <c r="DH46" s="126"/>
      <c r="DI46" s="126"/>
      <c r="DJ46" s="126"/>
      <c r="DK46" s="126"/>
      <c r="DL46" s="126"/>
      <c r="DM46" s="126"/>
      <c r="DN46" s="126"/>
      <c r="DO46" s="126"/>
      <c r="DP46" s="126"/>
      <c r="DQ46" s="126"/>
      <c r="DR46" s="126"/>
      <c r="DS46" s="126"/>
      <c r="DT46" s="126"/>
      <c r="DU46" s="126"/>
      <c r="DV46" s="126"/>
      <c r="DW46" s="126"/>
      <c r="DX46" s="126"/>
      <c r="DY46" s="126"/>
      <c r="DZ46" s="126"/>
      <c r="EA46" s="126"/>
      <c r="EB46" s="126"/>
      <c r="EC46" s="126"/>
      <c r="ED46" s="126"/>
      <c r="EE46" s="126"/>
      <c r="EF46" s="126"/>
      <c r="EG46" s="126"/>
      <c r="EH46" s="126"/>
      <c r="EI46" s="126"/>
      <c r="EJ46" s="126"/>
      <c r="EK46" s="127"/>
    </row>
    <row r="47" spans="1:141" s="66" customFormat="1" ht="12.75">
      <c r="A47" s="128" t="s">
        <v>963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8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8"/>
      <c r="AU47" s="128"/>
      <c r="AV47" s="128"/>
      <c r="AW47" s="128"/>
      <c r="AX47" s="128"/>
      <c r="AY47" s="128"/>
      <c r="AZ47" s="128"/>
      <c r="BA47" s="128"/>
      <c r="BB47" s="128"/>
      <c r="BC47" s="128"/>
      <c r="BD47" s="93" t="s">
        <v>980</v>
      </c>
      <c r="BE47" s="94"/>
      <c r="BF47" s="94"/>
      <c r="BG47" s="94"/>
      <c r="BH47" s="94"/>
      <c r="BI47" s="94"/>
      <c r="BJ47" s="125"/>
      <c r="BK47" s="125"/>
      <c r="BL47" s="125"/>
      <c r="BM47" s="125"/>
      <c r="BN47" s="125"/>
      <c r="BO47" s="125"/>
      <c r="BP47" s="125"/>
      <c r="BQ47" s="125"/>
      <c r="BR47" s="125"/>
      <c r="BS47" s="125"/>
      <c r="BT47" s="125"/>
      <c r="BU47" s="125"/>
      <c r="BV47" s="125"/>
      <c r="BW47" s="125"/>
      <c r="BX47" s="125"/>
      <c r="BY47" s="125"/>
      <c r="BZ47" s="125"/>
      <c r="CA47" s="125"/>
      <c r="CB47" s="125"/>
      <c r="CC47" s="125"/>
      <c r="CD47" s="125"/>
      <c r="CE47" s="125"/>
      <c r="CF47" s="125"/>
      <c r="CG47" s="125"/>
      <c r="CH47" s="125"/>
      <c r="CI47" s="125"/>
      <c r="CJ47" s="125"/>
      <c r="CK47" s="125"/>
      <c r="CL47" s="125"/>
      <c r="CM47" s="125"/>
      <c r="CN47" s="125"/>
      <c r="CO47" s="125"/>
      <c r="CP47" s="125"/>
      <c r="CQ47" s="125"/>
      <c r="CR47" s="125"/>
      <c r="CS47" s="125"/>
      <c r="CT47" s="125"/>
      <c r="CU47" s="125"/>
      <c r="CV47" s="125"/>
      <c r="CW47" s="125"/>
      <c r="CX47" s="126"/>
      <c r="CY47" s="126"/>
      <c r="CZ47" s="126"/>
      <c r="DA47" s="126"/>
      <c r="DB47" s="126"/>
      <c r="DC47" s="126"/>
      <c r="DD47" s="126"/>
      <c r="DE47" s="126"/>
      <c r="DF47" s="126"/>
      <c r="DG47" s="126"/>
      <c r="DH47" s="126"/>
      <c r="DI47" s="126"/>
      <c r="DJ47" s="126"/>
      <c r="DK47" s="126"/>
      <c r="DL47" s="126"/>
      <c r="DM47" s="126"/>
      <c r="DN47" s="126"/>
      <c r="DO47" s="126"/>
      <c r="DP47" s="126"/>
      <c r="DQ47" s="126"/>
      <c r="DR47" s="126"/>
      <c r="DS47" s="126"/>
      <c r="DT47" s="126"/>
      <c r="DU47" s="126"/>
      <c r="DV47" s="126"/>
      <c r="DW47" s="126"/>
      <c r="DX47" s="126"/>
      <c r="DY47" s="126"/>
      <c r="DZ47" s="126"/>
      <c r="EA47" s="126"/>
      <c r="EB47" s="126"/>
      <c r="EC47" s="126"/>
      <c r="ED47" s="126"/>
      <c r="EE47" s="126"/>
      <c r="EF47" s="126"/>
      <c r="EG47" s="126"/>
      <c r="EH47" s="126"/>
      <c r="EI47" s="126"/>
      <c r="EJ47" s="126"/>
      <c r="EK47" s="127"/>
    </row>
    <row r="48" spans="1:141" s="66" customFormat="1" ht="12.75">
      <c r="A48" s="121" t="s">
        <v>964</v>
      </c>
      <c r="B48" s="121"/>
      <c r="C48" s="121"/>
      <c r="D48" s="121"/>
      <c r="E48" s="121"/>
      <c r="F48" s="121"/>
      <c r="G48" s="121"/>
      <c r="H48" s="121"/>
      <c r="I48" s="121"/>
      <c r="J48" s="121"/>
      <c r="K48" s="121"/>
      <c r="L48" s="121"/>
      <c r="M48" s="121"/>
      <c r="N48" s="121"/>
      <c r="O48" s="121"/>
      <c r="P48" s="121"/>
      <c r="Q48" s="121"/>
      <c r="R48" s="121"/>
      <c r="S48" s="121"/>
      <c r="T48" s="121"/>
      <c r="U48" s="121"/>
      <c r="V48" s="121"/>
      <c r="W48" s="121"/>
      <c r="X48" s="121"/>
      <c r="Y48" s="121"/>
      <c r="Z48" s="121"/>
      <c r="AA48" s="121"/>
      <c r="AB48" s="121"/>
      <c r="AC48" s="121"/>
      <c r="AD48" s="121"/>
      <c r="AE48" s="121"/>
      <c r="AF48" s="121"/>
      <c r="AG48" s="121"/>
      <c r="AH48" s="121"/>
      <c r="AI48" s="121"/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1"/>
      <c r="AY48" s="121"/>
      <c r="AZ48" s="121"/>
      <c r="BA48" s="121"/>
      <c r="BB48" s="121"/>
      <c r="BC48" s="121"/>
      <c r="BD48" s="93"/>
      <c r="BE48" s="94"/>
      <c r="BF48" s="94"/>
      <c r="BG48" s="94"/>
      <c r="BH48" s="94"/>
      <c r="BI48" s="94"/>
      <c r="BJ48" s="125"/>
      <c r="BK48" s="125"/>
      <c r="BL48" s="125"/>
      <c r="BM48" s="125"/>
      <c r="BN48" s="125"/>
      <c r="BO48" s="125"/>
      <c r="BP48" s="125"/>
      <c r="BQ48" s="125"/>
      <c r="BR48" s="125"/>
      <c r="BS48" s="125"/>
      <c r="BT48" s="125"/>
      <c r="BU48" s="125"/>
      <c r="BV48" s="125"/>
      <c r="BW48" s="125"/>
      <c r="BX48" s="125"/>
      <c r="BY48" s="125"/>
      <c r="BZ48" s="125"/>
      <c r="CA48" s="125"/>
      <c r="CB48" s="125"/>
      <c r="CC48" s="125"/>
      <c r="CD48" s="125"/>
      <c r="CE48" s="125"/>
      <c r="CF48" s="125"/>
      <c r="CG48" s="125"/>
      <c r="CH48" s="125"/>
      <c r="CI48" s="125"/>
      <c r="CJ48" s="125"/>
      <c r="CK48" s="125"/>
      <c r="CL48" s="125"/>
      <c r="CM48" s="125"/>
      <c r="CN48" s="125"/>
      <c r="CO48" s="125"/>
      <c r="CP48" s="125"/>
      <c r="CQ48" s="125"/>
      <c r="CR48" s="125"/>
      <c r="CS48" s="125"/>
      <c r="CT48" s="125"/>
      <c r="CU48" s="125"/>
      <c r="CV48" s="125"/>
      <c r="CW48" s="125"/>
      <c r="CX48" s="126"/>
      <c r="CY48" s="126"/>
      <c r="CZ48" s="126"/>
      <c r="DA48" s="126"/>
      <c r="DB48" s="126"/>
      <c r="DC48" s="126"/>
      <c r="DD48" s="126"/>
      <c r="DE48" s="126"/>
      <c r="DF48" s="126"/>
      <c r="DG48" s="126"/>
      <c r="DH48" s="126"/>
      <c r="DI48" s="126"/>
      <c r="DJ48" s="126"/>
      <c r="DK48" s="126"/>
      <c r="DL48" s="126"/>
      <c r="DM48" s="126"/>
      <c r="DN48" s="126"/>
      <c r="DO48" s="126"/>
      <c r="DP48" s="126"/>
      <c r="DQ48" s="126"/>
      <c r="DR48" s="126"/>
      <c r="DS48" s="126"/>
      <c r="DT48" s="126"/>
      <c r="DU48" s="126"/>
      <c r="DV48" s="126"/>
      <c r="DW48" s="126"/>
      <c r="DX48" s="126"/>
      <c r="DY48" s="126"/>
      <c r="DZ48" s="126"/>
      <c r="EA48" s="126"/>
      <c r="EB48" s="126"/>
      <c r="EC48" s="126"/>
      <c r="ED48" s="126"/>
      <c r="EE48" s="126"/>
      <c r="EF48" s="126"/>
      <c r="EG48" s="126"/>
      <c r="EH48" s="126"/>
      <c r="EI48" s="126"/>
      <c r="EJ48" s="126"/>
      <c r="EK48" s="127"/>
    </row>
    <row r="49" spans="1:141" s="66" customFormat="1" ht="12.75">
      <c r="A49" s="128" t="s">
        <v>965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28"/>
      <c r="AM49" s="128"/>
      <c r="AN49" s="128"/>
      <c r="AO49" s="128"/>
      <c r="AP49" s="128"/>
      <c r="AQ49" s="128"/>
      <c r="AR49" s="128"/>
      <c r="AS49" s="128"/>
      <c r="AT49" s="128"/>
      <c r="AU49" s="128"/>
      <c r="AV49" s="128"/>
      <c r="AW49" s="128"/>
      <c r="AX49" s="128"/>
      <c r="AY49" s="128"/>
      <c r="AZ49" s="128"/>
      <c r="BA49" s="128"/>
      <c r="BB49" s="128"/>
      <c r="BC49" s="128"/>
      <c r="BD49" s="93" t="s">
        <v>981</v>
      </c>
      <c r="BE49" s="94"/>
      <c r="BF49" s="94"/>
      <c r="BG49" s="94"/>
      <c r="BH49" s="94"/>
      <c r="BI49" s="94"/>
      <c r="BJ49" s="125"/>
      <c r="BK49" s="125"/>
      <c r="BL49" s="125"/>
      <c r="BM49" s="125"/>
      <c r="BN49" s="125"/>
      <c r="BO49" s="125"/>
      <c r="BP49" s="125"/>
      <c r="BQ49" s="125"/>
      <c r="BR49" s="125"/>
      <c r="BS49" s="125"/>
      <c r="BT49" s="125"/>
      <c r="BU49" s="125"/>
      <c r="BV49" s="125"/>
      <c r="BW49" s="125"/>
      <c r="BX49" s="125"/>
      <c r="BY49" s="125"/>
      <c r="BZ49" s="125"/>
      <c r="CA49" s="125"/>
      <c r="CB49" s="125"/>
      <c r="CC49" s="125"/>
      <c r="CD49" s="125"/>
      <c r="CE49" s="125"/>
      <c r="CF49" s="125"/>
      <c r="CG49" s="125"/>
      <c r="CH49" s="125"/>
      <c r="CI49" s="125"/>
      <c r="CJ49" s="125"/>
      <c r="CK49" s="125"/>
      <c r="CL49" s="125"/>
      <c r="CM49" s="125"/>
      <c r="CN49" s="125"/>
      <c r="CO49" s="125"/>
      <c r="CP49" s="125"/>
      <c r="CQ49" s="125"/>
      <c r="CR49" s="125"/>
      <c r="CS49" s="125"/>
      <c r="CT49" s="125"/>
      <c r="CU49" s="125"/>
      <c r="CV49" s="125"/>
      <c r="CW49" s="125"/>
      <c r="CX49" s="126"/>
      <c r="CY49" s="126"/>
      <c r="CZ49" s="126"/>
      <c r="DA49" s="126"/>
      <c r="DB49" s="126"/>
      <c r="DC49" s="126"/>
      <c r="DD49" s="126"/>
      <c r="DE49" s="126"/>
      <c r="DF49" s="126"/>
      <c r="DG49" s="126"/>
      <c r="DH49" s="126"/>
      <c r="DI49" s="126"/>
      <c r="DJ49" s="126"/>
      <c r="DK49" s="126"/>
      <c r="DL49" s="126"/>
      <c r="DM49" s="126"/>
      <c r="DN49" s="126"/>
      <c r="DO49" s="126"/>
      <c r="DP49" s="126"/>
      <c r="DQ49" s="126"/>
      <c r="DR49" s="126"/>
      <c r="DS49" s="126"/>
      <c r="DT49" s="126"/>
      <c r="DU49" s="126"/>
      <c r="DV49" s="126"/>
      <c r="DW49" s="126"/>
      <c r="DX49" s="126"/>
      <c r="DY49" s="126"/>
      <c r="DZ49" s="126"/>
      <c r="EA49" s="126"/>
      <c r="EB49" s="126"/>
      <c r="EC49" s="126"/>
      <c r="ED49" s="126"/>
      <c r="EE49" s="126"/>
      <c r="EF49" s="126"/>
      <c r="EG49" s="126"/>
      <c r="EH49" s="126"/>
      <c r="EI49" s="126"/>
      <c r="EJ49" s="126"/>
      <c r="EK49" s="127"/>
    </row>
    <row r="50" spans="1:141" s="66" customFormat="1" ht="12.75">
      <c r="A50" s="121" t="s">
        <v>644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1"/>
      <c r="BB50" s="121"/>
      <c r="BC50" s="121"/>
      <c r="BD50" s="93"/>
      <c r="BE50" s="94"/>
      <c r="BF50" s="94"/>
      <c r="BG50" s="94"/>
      <c r="BH50" s="94"/>
      <c r="BI50" s="94"/>
      <c r="BJ50" s="125"/>
      <c r="BK50" s="125"/>
      <c r="BL50" s="125"/>
      <c r="BM50" s="125"/>
      <c r="BN50" s="125"/>
      <c r="BO50" s="125"/>
      <c r="BP50" s="125"/>
      <c r="BQ50" s="125"/>
      <c r="BR50" s="125"/>
      <c r="BS50" s="125"/>
      <c r="BT50" s="125"/>
      <c r="BU50" s="125"/>
      <c r="BV50" s="125"/>
      <c r="BW50" s="125"/>
      <c r="BX50" s="125"/>
      <c r="BY50" s="125"/>
      <c r="BZ50" s="125"/>
      <c r="CA50" s="125"/>
      <c r="CB50" s="125"/>
      <c r="CC50" s="125"/>
      <c r="CD50" s="125"/>
      <c r="CE50" s="125"/>
      <c r="CF50" s="125"/>
      <c r="CG50" s="125"/>
      <c r="CH50" s="125"/>
      <c r="CI50" s="125"/>
      <c r="CJ50" s="125"/>
      <c r="CK50" s="125"/>
      <c r="CL50" s="125"/>
      <c r="CM50" s="125"/>
      <c r="CN50" s="125"/>
      <c r="CO50" s="125"/>
      <c r="CP50" s="125"/>
      <c r="CQ50" s="125"/>
      <c r="CR50" s="125"/>
      <c r="CS50" s="125"/>
      <c r="CT50" s="125"/>
      <c r="CU50" s="125"/>
      <c r="CV50" s="125"/>
      <c r="CW50" s="125"/>
      <c r="CX50" s="126"/>
      <c r="CY50" s="126"/>
      <c r="CZ50" s="126"/>
      <c r="DA50" s="126"/>
      <c r="DB50" s="126"/>
      <c r="DC50" s="126"/>
      <c r="DD50" s="126"/>
      <c r="DE50" s="126"/>
      <c r="DF50" s="126"/>
      <c r="DG50" s="126"/>
      <c r="DH50" s="126"/>
      <c r="DI50" s="126"/>
      <c r="DJ50" s="126"/>
      <c r="DK50" s="126"/>
      <c r="DL50" s="126"/>
      <c r="DM50" s="126"/>
      <c r="DN50" s="126"/>
      <c r="DO50" s="126"/>
      <c r="DP50" s="126"/>
      <c r="DQ50" s="126"/>
      <c r="DR50" s="126"/>
      <c r="DS50" s="126"/>
      <c r="DT50" s="126"/>
      <c r="DU50" s="126"/>
      <c r="DV50" s="126"/>
      <c r="DW50" s="126"/>
      <c r="DX50" s="126"/>
      <c r="DY50" s="126"/>
      <c r="DZ50" s="126"/>
      <c r="EA50" s="126"/>
      <c r="EB50" s="126"/>
      <c r="EC50" s="126"/>
      <c r="ED50" s="126"/>
      <c r="EE50" s="126"/>
      <c r="EF50" s="126"/>
      <c r="EG50" s="126"/>
      <c r="EH50" s="126"/>
      <c r="EI50" s="126"/>
      <c r="EJ50" s="126"/>
      <c r="EK50" s="127"/>
    </row>
    <row r="51" spans="1:141" s="66" customFormat="1" ht="12.75">
      <c r="A51" s="128" t="s">
        <v>966</v>
      </c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8"/>
      <c r="X51" s="128"/>
      <c r="Y51" s="128"/>
      <c r="Z51" s="128"/>
      <c r="AA51" s="128"/>
      <c r="AB51" s="128"/>
      <c r="AC51" s="128"/>
      <c r="AD51" s="128"/>
      <c r="AE51" s="128"/>
      <c r="AF51" s="128"/>
      <c r="AG51" s="128"/>
      <c r="AH51" s="128"/>
      <c r="AI51" s="128"/>
      <c r="AJ51" s="128"/>
      <c r="AK51" s="128"/>
      <c r="AL51" s="128"/>
      <c r="AM51" s="128"/>
      <c r="AN51" s="128"/>
      <c r="AO51" s="128"/>
      <c r="AP51" s="128"/>
      <c r="AQ51" s="128"/>
      <c r="AR51" s="128"/>
      <c r="AS51" s="128"/>
      <c r="AT51" s="128"/>
      <c r="AU51" s="128"/>
      <c r="AV51" s="128"/>
      <c r="AW51" s="128"/>
      <c r="AX51" s="128"/>
      <c r="AY51" s="128"/>
      <c r="AZ51" s="128"/>
      <c r="BA51" s="128"/>
      <c r="BB51" s="128"/>
      <c r="BC51" s="128"/>
      <c r="BD51" s="93" t="s">
        <v>982</v>
      </c>
      <c r="BE51" s="94"/>
      <c r="BF51" s="94"/>
      <c r="BG51" s="94"/>
      <c r="BH51" s="94"/>
      <c r="BI51" s="94"/>
      <c r="BJ51" s="125"/>
      <c r="BK51" s="125"/>
      <c r="BL51" s="125"/>
      <c r="BM51" s="125"/>
      <c r="BN51" s="125"/>
      <c r="BO51" s="125"/>
      <c r="BP51" s="125"/>
      <c r="BQ51" s="125"/>
      <c r="BR51" s="125"/>
      <c r="BS51" s="125"/>
      <c r="BT51" s="125"/>
      <c r="BU51" s="125"/>
      <c r="BV51" s="125"/>
      <c r="BW51" s="125"/>
      <c r="BX51" s="125"/>
      <c r="BY51" s="125"/>
      <c r="BZ51" s="125"/>
      <c r="CA51" s="125"/>
      <c r="CB51" s="125"/>
      <c r="CC51" s="125"/>
      <c r="CD51" s="125"/>
      <c r="CE51" s="125"/>
      <c r="CF51" s="125"/>
      <c r="CG51" s="125"/>
      <c r="CH51" s="125"/>
      <c r="CI51" s="125"/>
      <c r="CJ51" s="125"/>
      <c r="CK51" s="125"/>
      <c r="CL51" s="125"/>
      <c r="CM51" s="125"/>
      <c r="CN51" s="125"/>
      <c r="CO51" s="125"/>
      <c r="CP51" s="125"/>
      <c r="CQ51" s="125"/>
      <c r="CR51" s="125"/>
      <c r="CS51" s="125"/>
      <c r="CT51" s="125"/>
      <c r="CU51" s="125"/>
      <c r="CV51" s="125"/>
      <c r="CW51" s="125"/>
      <c r="CX51" s="126"/>
      <c r="CY51" s="126"/>
      <c r="CZ51" s="126"/>
      <c r="DA51" s="126"/>
      <c r="DB51" s="126"/>
      <c r="DC51" s="126"/>
      <c r="DD51" s="126"/>
      <c r="DE51" s="126"/>
      <c r="DF51" s="126"/>
      <c r="DG51" s="126"/>
      <c r="DH51" s="126"/>
      <c r="DI51" s="126"/>
      <c r="DJ51" s="126"/>
      <c r="DK51" s="126"/>
      <c r="DL51" s="126"/>
      <c r="DM51" s="126"/>
      <c r="DN51" s="126"/>
      <c r="DO51" s="126"/>
      <c r="DP51" s="126"/>
      <c r="DQ51" s="126"/>
      <c r="DR51" s="126"/>
      <c r="DS51" s="126"/>
      <c r="DT51" s="126"/>
      <c r="DU51" s="126"/>
      <c r="DV51" s="126"/>
      <c r="DW51" s="126"/>
      <c r="DX51" s="126"/>
      <c r="DY51" s="126"/>
      <c r="DZ51" s="126"/>
      <c r="EA51" s="126"/>
      <c r="EB51" s="126"/>
      <c r="EC51" s="126"/>
      <c r="ED51" s="126"/>
      <c r="EE51" s="126"/>
      <c r="EF51" s="126"/>
      <c r="EG51" s="126"/>
      <c r="EH51" s="126"/>
      <c r="EI51" s="126"/>
      <c r="EJ51" s="126"/>
      <c r="EK51" s="127"/>
    </row>
    <row r="52" spans="1:141" s="66" customFormat="1" ht="12.75">
      <c r="A52" s="121" t="s">
        <v>967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1"/>
      <c r="AY52" s="121"/>
      <c r="AZ52" s="121"/>
      <c r="BA52" s="121"/>
      <c r="BB52" s="121"/>
      <c r="BC52" s="121"/>
      <c r="BD52" s="93"/>
      <c r="BE52" s="94"/>
      <c r="BF52" s="94"/>
      <c r="BG52" s="94"/>
      <c r="BH52" s="94"/>
      <c r="BI52" s="94"/>
      <c r="BJ52" s="125"/>
      <c r="BK52" s="125"/>
      <c r="BL52" s="125"/>
      <c r="BM52" s="125"/>
      <c r="BN52" s="125"/>
      <c r="BO52" s="125"/>
      <c r="BP52" s="125"/>
      <c r="BQ52" s="125"/>
      <c r="BR52" s="125"/>
      <c r="BS52" s="125"/>
      <c r="BT52" s="125"/>
      <c r="BU52" s="125"/>
      <c r="BV52" s="125"/>
      <c r="BW52" s="125"/>
      <c r="BX52" s="125"/>
      <c r="BY52" s="125"/>
      <c r="BZ52" s="125"/>
      <c r="CA52" s="125"/>
      <c r="CB52" s="125"/>
      <c r="CC52" s="125"/>
      <c r="CD52" s="125"/>
      <c r="CE52" s="125"/>
      <c r="CF52" s="125"/>
      <c r="CG52" s="125"/>
      <c r="CH52" s="125"/>
      <c r="CI52" s="125"/>
      <c r="CJ52" s="125"/>
      <c r="CK52" s="125"/>
      <c r="CL52" s="125"/>
      <c r="CM52" s="125"/>
      <c r="CN52" s="125"/>
      <c r="CO52" s="125"/>
      <c r="CP52" s="125"/>
      <c r="CQ52" s="125"/>
      <c r="CR52" s="125"/>
      <c r="CS52" s="125"/>
      <c r="CT52" s="125"/>
      <c r="CU52" s="125"/>
      <c r="CV52" s="125"/>
      <c r="CW52" s="125"/>
      <c r="CX52" s="126"/>
      <c r="CY52" s="126"/>
      <c r="CZ52" s="126"/>
      <c r="DA52" s="126"/>
      <c r="DB52" s="126"/>
      <c r="DC52" s="126"/>
      <c r="DD52" s="126"/>
      <c r="DE52" s="126"/>
      <c r="DF52" s="126"/>
      <c r="DG52" s="126"/>
      <c r="DH52" s="126"/>
      <c r="DI52" s="126"/>
      <c r="DJ52" s="126"/>
      <c r="DK52" s="126"/>
      <c r="DL52" s="126"/>
      <c r="DM52" s="126"/>
      <c r="DN52" s="126"/>
      <c r="DO52" s="126"/>
      <c r="DP52" s="126"/>
      <c r="DQ52" s="126"/>
      <c r="DR52" s="126"/>
      <c r="DS52" s="126"/>
      <c r="DT52" s="126"/>
      <c r="DU52" s="126"/>
      <c r="DV52" s="126"/>
      <c r="DW52" s="126"/>
      <c r="DX52" s="126"/>
      <c r="DY52" s="126"/>
      <c r="DZ52" s="126"/>
      <c r="EA52" s="126"/>
      <c r="EB52" s="126"/>
      <c r="EC52" s="126"/>
      <c r="ED52" s="126"/>
      <c r="EE52" s="126"/>
      <c r="EF52" s="126"/>
      <c r="EG52" s="126"/>
      <c r="EH52" s="126"/>
      <c r="EI52" s="126"/>
      <c r="EJ52" s="126"/>
      <c r="EK52" s="127"/>
    </row>
    <row r="53" spans="1:141" s="66" customFormat="1" ht="15" customHeight="1">
      <c r="A53" s="137" t="s">
        <v>993</v>
      </c>
      <c r="B53" s="137"/>
      <c r="C53" s="137"/>
      <c r="D53" s="137"/>
      <c r="E53" s="137"/>
      <c r="F53" s="137"/>
      <c r="G53" s="137"/>
      <c r="H53" s="137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3" t="s">
        <v>983</v>
      </c>
      <c r="BE53" s="134"/>
      <c r="BF53" s="134"/>
      <c r="BG53" s="134"/>
      <c r="BH53" s="134"/>
      <c r="BI53" s="134"/>
      <c r="BJ53" s="135">
        <f>BJ54+BJ56+BJ58+BJ59+BJ60+BJ61+BJ62+BJ64</f>
        <v>0</v>
      </c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>
        <f>CD54+CD56+CD58+CD59+CD60+CD61+CD62+CD64</f>
        <v>0</v>
      </c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6" t="e">
        <f>(BJ53-CD53)/BJ53</f>
        <v>#DIV/0!</v>
      </c>
      <c r="CY53" s="136"/>
      <c r="CZ53" s="136"/>
      <c r="DA53" s="136"/>
      <c r="DB53" s="136"/>
      <c r="DC53" s="136"/>
      <c r="DD53" s="136"/>
      <c r="DE53" s="136"/>
      <c r="DF53" s="136"/>
      <c r="DG53" s="136"/>
      <c r="DH53" s="136"/>
      <c r="DI53" s="136"/>
      <c r="DJ53" s="136"/>
      <c r="DK53" s="136"/>
      <c r="DL53" s="136"/>
      <c r="DM53" s="136"/>
      <c r="DN53" s="136"/>
      <c r="DO53" s="136"/>
      <c r="DP53" s="136"/>
      <c r="DQ53" s="136"/>
      <c r="DR53" s="136">
        <f>BJ53/BJ69</f>
        <v>0</v>
      </c>
      <c r="DS53" s="136"/>
      <c r="DT53" s="136"/>
      <c r="DU53" s="136"/>
      <c r="DV53" s="136"/>
      <c r="DW53" s="136"/>
      <c r="DX53" s="136"/>
      <c r="DY53" s="136"/>
      <c r="DZ53" s="136"/>
      <c r="EA53" s="136"/>
      <c r="EB53" s="136"/>
      <c r="EC53" s="136"/>
      <c r="ED53" s="136"/>
      <c r="EE53" s="136"/>
      <c r="EF53" s="136"/>
      <c r="EG53" s="136"/>
      <c r="EH53" s="136"/>
      <c r="EI53" s="136"/>
      <c r="EJ53" s="136"/>
      <c r="EK53" s="138"/>
    </row>
    <row r="54" spans="1:141" s="66" customFormat="1" ht="12.75">
      <c r="A54" s="128" t="s">
        <v>1161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93" t="s">
        <v>984</v>
      </c>
      <c r="BE54" s="94"/>
      <c r="BF54" s="94"/>
      <c r="BG54" s="94"/>
      <c r="BH54" s="94"/>
      <c r="BI54" s="94"/>
      <c r="BJ54" s="125"/>
      <c r="BK54" s="125"/>
      <c r="BL54" s="125"/>
      <c r="BM54" s="125"/>
      <c r="BN54" s="125"/>
      <c r="BO54" s="125"/>
      <c r="BP54" s="125"/>
      <c r="BQ54" s="125"/>
      <c r="BR54" s="125"/>
      <c r="BS54" s="125"/>
      <c r="BT54" s="125"/>
      <c r="BU54" s="125"/>
      <c r="BV54" s="125"/>
      <c r="BW54" s="125"/>
      <c r="BX54" s="125"/>
      <c r="BY54" s="125"/>
      <c r="BZ54" s="125"/>
      <c r="CA54" s="125"/>
      <c r="CB54" s="125"/>
      <c r="CC54" s="125"/>
      <c r="CD54" s="125"/>
      <c r="CE54" s="125"/>
      <c r="CF54" s="125"/>
      <c r="CG54" s="125"/>
      <c r="CH54" s="125"/>
      <c r="CI54" s="125"/>
      <c r="CJ54" s="125"/>
      <c r="CK54" s="125"/>
      <c r="CL54" s="125"/>
      <c r="CM54" s="125"/>
      <c r="CN54" s="125"/>
      <c r="CO54" s="125"/>
      <c r="CP54" s="125"/>
      <c r="CQ54" s="125"/>
      <c r="CR54" s="125"/>
      <c r="CS54" s="125"/>
      <c r="CT54" s="125"/>
      <c r="CU54" s="125"/>
      <c r="CV54" s="125"/>
      <c r="CW54" s="125"/>
      <c r="CX54" s="126"/>
      <c r="CY54" s="126"/>
      <c r="CZ54" s="126"/>
      <c r="DA54" s="126"/>
      <c r="DB54" s="126"/>
      <c r="DC54" s="126"/>
      <c r="DD54" s="126"/>
      <c r="DE54" s="126"/>
      <c r="DF54" s="126"/>
      <c r="DG54" s="126"/>
      <c r="DH54" s="126"/>
      <c r="DI54" s="126"/>
      <c r="DJ54" s="126"/>
      <c r="DK54" s="126"/>
      <c r="DL54" s="126"/>
      <c r="DM54" s="126"/>
      <c r="DN54" s="126"/>
      <c r="DO54" s="126"/>
      <c r="DP54" s="126"/>
      <c r="DQ54" s="126"/>
      <c r="DR54" s="126"/>
      <c r="DS54" s="126"/>
      <c r="DT54" s="126"/>
      <c r="DU54" s="126"/>
      <c r="DV54" s="126"/>
      <c r="DW54" s="126"/>
      <c r="DX54" s="126"/>
      <c r="DY54" s="126"/>
      <c r="DZ54" s="126"/>
      <c r="EA54" s="126"/>
      <c r="EB54" s="126"/>
      <c r="EC54" s="126"/>
      <c r="ED54" s="126"/>
      <c r="EE54" s="126"/>
      <c r="EF54" s="126"/>
      <c r="EG54" s="126"/>
      <c r="EH54" s="126"/>
      <c r="EI54" s="126"/>
      <c r="EJ54" s="126"/>
      <c r="EK54" s="127"/>
    </row>
    <row r="55" spans="1:141" s="66" customFormat="1" ht="12.75">
      <c r="A55" s="121" t="s">
        <v>994</v>
      </c>
      <c r="B55" s="121"/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1"/>
      <c r="O55" s="121"/>
      <c r="P55" s="121"/>
      <c r="Q55" s="121"/>
      <c r="R55" s="121"/>
      <c r="S55" s="121"/>
      <c r="T55" s="121"/>
      <c r="U55" s="121"/>
      <c r="V55" s="121"/>
      <c r="W55" s="121"/>
      <c r="X55" s="121"/>
      <c r="Y55" s="121"/>
      <c r="Z55" s="121"/>
      <c r="AA55" s="121"/>
      <c r="AB55" s="121"/>
      <c r="AC55" s="121"/>
      <c r="AD55" s="121"/>
      <c r="AE55" s="121"/>
      <c r="AF55" s="121"/>
      <c r="AG55" s="121"/>
      <c r="AH55" s="121"/>
      <c r="AI55" s="121"/>
      <c r="AJ55" s="121"/>
      <c r="AK55" s="121"/>
      <c r="AL55" s="121"/>
      <c r="AM55" s="121"/>
      <c r="AN55" s="121"/>
      <c r="AO55" s="121"/>
      <c r="AP55" s="121"/>
      <c r="AQ55" s="121"/>
      <c r="AR55" s="121"/>
      <c r="AS55" s="121"/>
      <c r="AT55" s="121"/>
      <c r="AU55" s="121"/>
      <c r="AV55" s="121"/>
      <c r="AW55" s="121"/>
      <c r="AX55" s="121"/>
      <c r="AY55" s="121"/>
      <c r="AZ55" s="121"/>
      <c r="BA55" s="121"/>
      <c r="BB55" s="121"/>
      <c r="BC55" s="121"/>
      <c r="BD55" s="93"/>
      <c r="BE55" s="94"/>
      <c r="BF55" s="94"/>
      <c r="BG55" s="94"/>
      <c r="BH55" s="94"/>
      <c r="BI55" s="94"/>
      <c r="BJ55" s="125"/>
      <c r="BK55" s="125"/>
      <c r="BL55" s="125"/>
      <c r="BM55" s="125"/>
      <c r="BN55" s="125"/>
      <c r="BO55" s="125"/>
      <c r="BP55" s="125"/>
      <c r="BQ55" s="125"/>
      <c r="BR55" s="125"/>
      <c r="BS55" s="125"/>
      <c r="BT55" s="125"/>
      <c r="BU55" s="125"/>
      <c r="BV55" s="125"/>
      <c r="BW55" s="125"/>
      <c r="BX55" s="125"/>
      <c r="BY55" s="125"/>
      <c r="BZ55" s="125"/>
      <c r="CA55" s="125"/>
      <c r="CB55" s="125"/>
      <c r="CC55" s="125"/>
      <c r="CD55" s="125"/>
      <c r="CE55" s="125"/>
      <c r="CF55" s="125"/>
      <c r="CG55" s="125"/>
      <c r="CH55" s="125"/>
      <c r="CI55" s="125"/>
      <c r="CJ55" s="125"/>
      <c r="CK55" s="125"/>
      <c r="CL55" s="125"/>
      <c r="CM55" s="125"/>
      <c r="CN55" s="125"/>
      <c r="CO55" s="125"/>
      <c r="CP55" s="125"/>
      <c r="CQ55" s="125"/>
      <c r="CR55" s="125"/>
      <c r="CS55" s="125"/>
      <c r="CT55" s="125"/>
      <c r="CU55" s="125"/>
      <c r="CV55" s="125"/>
      <c r="CW55" s="125"/>
      <c r="CX55" s="126"/>
      <c r="CY55" s="126"/>
      <c r="CZ55" s="126"/>
      <c r="DA55" s="126"/>
      <c r="DB55" s="126"/>
      <c r="DC55" s="126"/>
      <c r="DD55" s="126"/>
      <c r="DE55" s="126"/>
      <c r="DF55" s="126"/>
      <c r="DG55" s="126"/>
      <c r="DH55" s="126"/>
      <c r="DI55" s="126"/>
      <c r="DJ55" s="126"/>
      <c r="DK55" s="126"/>
      <c r="DL55" s="126"/>
      <c r="DM55" s="126"/>
      <c r="DN55" s="126"/>
      <c r="DO55" s="126"/>
      <c r="DP55" s="126"/>
      <c r="DQ55" s="126"/>
      <c r="DR55" s="126"/>
      <c r="DS55" s="126"/>
      <c r="DT55" s="126"/>
      <c r="DU55" s="126"/>
      <c r="DV55" s="126"/>
      <c r="DW55" s="126"/>
      <c r="DX55" s="126"/>
      <c r="DY55" s="126"/>
      <c r="DZ55" s="126"/>
      <c r="EA55" s="126"/>
      <c r="EB55" s="126"/>
      <c r="EC55" s="126"/>
      <c r="ED55" s="126"/>
      <c r="EE55" s="126"/>
      <c r="EF55" s="126"/>
      <c r="EG55" s="126"/>
      <c r="EH55" s="126"/>
      <c r="EI55" s="126"/>
      <c r="EJ55" s="126"/>
      <c r="EK55" s="127"/>
    </row>
    <row r="56" spans="1:141" s="66" customFormat="1" ht="12.75">
      <c r="A56" s="131" t="s">
        <v>1162</v>
      </c>
      <c r="B56" s="131"/>
      <c r="C56" s="131"/>
      <c r="D56" s="131"/>
      <c r="E56" s="131"/>
      <c r="F56" s="131"/>
      <c r="G56" s="131"/>
      <c r="H56" s="131"/>
      <c r="I56" s="131"/>
      <c r="J56" s="131"/>
      <c r="K56" s="131"/>
      <c r="L56" s="131"/>
      <c r="M56" s="131"/>
      <c r="N56" s="131"/>
      <c r="O56" s="131"/>
      <c r="P56" s="131"/>
      <c r="Q56" s="131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31"/>
      <c r="AK56" s="131"/>
      <c r="AL56" s="131"/>
      <c r="AM56" s="131"/>
      <c r="AN56" s="131"/>
      <c r="AO56" s="131"/>
      <c r="AP56" s="131"/>
      <c r="AQ56" s="131"/>
      <c r="AR56" s="131"/>
      <c r="AS56" s="131"/>
      <c r="AT56" s="131"/>
      <c r="AU56" s="131"/>
      <c r="AV56" s="131"/>
      <c r="AW56" s="131"/>
      <c r="AX56" s="131"/>
      <c r="AY56" s="131"/>
      <c r="AZ56" s="131"/>
      <c r="BA56" s="131"/>
      <c r="BB56" s="131"/>
      <c r="BC56" s="131"/>
      <c r="BD56" s="93" t="s">
        <v>985</v>
      </c>
      <c r="BE56" s="94"/>
      <c r="BF56" s="94"/>
      <c r="BG56" s="94"/>
      <c r="BH56" s="94"/>
      <c r="BI56" s="94"/>
      <c r="BJ56" s="125"/>
      <c r="BK56" s="125"/>
      <c r="BL56" s="125"/>
      <c r="BM56" s="125"/>
      <c r="BN56" s="125"/>
      <c r="BO56" s="125"/>
      <c r="BP56" s="125"/>
      <c r="BQ56" s="125"/>
      <c r="BR56" s="125"/>
      <c r="BS56" s="125"/>
      <c r="BT56" s="125"/>
      <c r="BU56" s="125"/>
      <c r="BV56" s="125"/>
      <c r="BW56" s="125"/>
      <c r="BX56" s="125"/>
      <c r="BY56" s="125"/>
      <c r="BZ56" s="125"/>
      <c r="CA56" s="125"/>
      <c r="CB56" s="125"/>
      <c r="CC56" s="125"/>
      <c r="CD56" s="125"/>
      <c r="CE56" s="125"/>
      <c r="CF56" s="125"/>
      <c r="CG56" s="125"/>
      <c r="CH56" s="125"/>
      <c r="CI56" s="125"/>
      <c r="CJ56" s="125"/>
      <c r="CK56" s="125"/>
      <c r="CL56" s="125"/>
      <c r="CM56" s="125"/>
      <c r="CN56" s="125"/>
      <c r="CO56" s="125"/>
      <c r="CP56" s="125"/>
      <c r="CQ56" s="125"/>
      <c r="CR56" s="125"/>
      <c r="CS56" s="125"/>
      <c r="CT56" s="125"/>
      <c r="CU56" s="125"/>
      <c r="CV56" s="125"/>
      <c r="CW56" s="125"/>
      <c r="CX56" s="126"/>
      <c r="CY56" s="126"/>
      <c r="CZ56" s="126"/>
      <c r="DA56" s="126"/>
      <c r="DB56" s="126"/>
      <c r="DC56" s="126"/>
      <c r="DD56" s="126"/>
      <c r="DE56" s="126"/>
      <c r="DF56" s="126"/>
      <c r="DG56" s="126"/>
      <c r="DH56" s="126"/>
      <c r="DI56" s="126"/>
      <c r="DJ56" s="126"/>
      <c r="DK56" s="126"/>
      <c r="DL56" s="126"/>
      <c r="DM56" s="126"/>
      <c r="DN56" s="126"/>
      <c r="DO56" s="126"/>
      <c r="DP56" s="126"/>
      <c r="DQ56" s="126"/>
      <c r="DR56" s="126"/>
      <c r="DS56" s="126"/>
      <c r="DT56" s="126"/>
      <c r="DU56" s="126"/>
      <c r="DV56" s="126"/>
      <c r="DW56" s="126"/>
      <c r="DX56" s="126"/>
      <c r="DY56" s="126"/>
      <c r="DZ56" s="126"/>
      <c r="EA56" s="126"/>
      <c r="EB56" s="126"/>
      <c r="EC56" s="126"/>
      <c r="ED56" s="126"/>
      <c r="EE56" s="126"/>
      <c r="EF56" s="126"/>
      <c r="EG56" s="126"/>
      <c r="EH56" s="126"/>
      <c r="EI56" s="126"/>
      <c r="EJ56" s="126"/>
      <c r="EK56" s="127"/>
    </row>
    <row r="57" spans="1:141" s="66" customFormat="1" ht="12.75">
      <c r="A57" s="121" t="s">
        <v>995</v>
      </c>
      <c r="B57" s="121"/>
      <c r="C57" s="121"/>
      <c r="D57" s="121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121"/>
      <c r="AG57" s="121"/>
      <c r="AH57" s="121"/>
      <c r="AI57" s="121"/>
      <c r="AJ57" s="121"/>
      <c r="AK57" s="121"/>
      <c r="AL57" s="121"/>
      <c r="AM57" s="121"/>
      <c r="AN57" s="121"/>
      <c r="AO57" s="121"/>
      <c r="AP57" s="121"/>
      <c r="AQ57" s="121"/>
      <c r="AR57" s="121"/>
      <c r="AS57" s="121"/>
      <c r="AT57" s="121"/>
      <c r="AU57" s="121"/>
      <c r="AV57" s="121"/>
      <c r="AW57" s="121"/>
      <c r="AX57" s="121"/>
      <c r="AY57" s="121"/>
      <c r="AZ57" s="121"/>
      <c r="BA57" s="121"/>
      <c r="BB57" s="121"/>
      <c r="BC57" s="121"/>
      <c r="BD57" s="93"/>
      <c r="BE57" s="94"/>
      <c r="BF57" s="94"/>
      <c r="BG57" s="94"/>
      <c r="BH57" s="94"/>
      <c r="BI57" s="94"/>
      <c r="BJ57" s="125"/>
      <c r="BK57" s="125"/>
      <c r="BL57" s="125"/>
      <c r="BM57" s="125"/>
      <c r="BN57" s="125"/>
      <c r="BO57" s="125"/>
      <c r="BP57" s="125"/>
      <c r="BQ57" s="125"/>
      <c r="BR57" s="125"/>
      <c r="BS57" s="125"/>
      <c r="BT57" s="125"/>
      <c r="BU57" s="125"/>
      <c r="BV57" s="125"/>
      <c r="BW57" s="125"/>
      <c r="BX57" s="125"/>
      <c r="BY57" s="125"/>
      <c r="BZ57" s="125"/>
      <c r="CA57" s="125"/>
      <c r="CB57" s="125"/>
      <c r="CC57" s="125"/>
      <c r="CD57" s="125"/>
      <c r="CE57" s="125"/>
      <c r="CF57" s="125"/>
      <c r="CG57" s="125"/>
      <c r="CH57" s="125"/>
      <c r="CI57" s="125"/>
      <c r="CJ57" s="125"/>
      <c r="CK57" s="125"/>
      <c r="CL57" s="125"/>
      <c r="CM57" s="125"/>
      <c r="CN57" s="125"/>
      <c r="CO57" s="125"/>
      <c r="CP57" s="125"/>
      <c r="CQ57" s="125"/>
      <c r="CR57" s="125"/>
      <c r="CS57" s="125"/>
      <c r="CT57" s="125"/>
      <c r="CU57" s="125"/>
      <c r="CV57" s="125"/>
      <c r="CW57" s="125"/>
      <c r="CX57" s="126"/>
      <c r="CY57" s="126"/>
      <c r="CZ57" s="126"/>
      <c r="DA57" s="126"/>
      <c r="DB57" s="126"/>
      <c r="DC57" s="126"/>
      <c r="DD57" s="126"/>
      <c r="DE57" s="126"/>
      <c r="DF57" s="126"/>
      <c r="DG57" s="126"/>
      <c r="DH57" s="126"/>
      <c r="DI57" s="126"/>
      <c r="DJ57" s="126"/>
      <c r="DK57" s="126"/>
      <c r="DL57" s="126"/>
      <c r="DM57" s="126"/>
      <c r="DN57" s="126"/>
      <c r="DO57" s="126"/>
      <c r="DP57" s="126"/>
      <c r="DQ57" s="126"/>
      <c r="DR57" s="126"/>
      <c r="DS57" s="126"/>
      <c r="DT57" s="126"/>
      <c r="DU57" s="126"/>
      <c r="DV57" s="126"/>
      <c r="DW57" s="126"/>
      <c r="DX57" s="126"/>
      <c r="DY57" s="126"/>
      <c r="DZ57" s="126"/>
      <c r="EA57" s="126"/>
      <c r="EB57" s="126"/>
      <c r="EC57" s="126"/>
      <c r="ED57" s="126"/>
      <c r="EE57" s="126"/>
      <c r="EF57" s="126"/>
      <c r="EG57" s="126"/>
      <c r="EH57" s="126"/>
      <c r="EI57" s="126"/>
      <c r="EJ57" s="126"/>
      <c r="EK57" s="127"/>
    </row>
    <row r="58" spans="1:141" s="66" customFormat="1" ht="15" customHeight="1">
      <c r="A58" s="128" t="s">
        <v>996</v>
      </c>
      <c r="B58" s="128"/>
      <c r="C58" s="128"/>
      <c r="D58" s="128"/>
      <c r="E58" s="128"/>
      <c r="F58" s="128"/>
      <c r="G58" s="128"/>
      <c r="H58" s="128"/>
      <c r="I58" s="128"/>
      <c r="J58" s="128"/>
      <c r="K58" s="128"/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8"/>
      <c r="AH58" s="128"/>
      <c r="AI58" s="128"/>
      <c r="AJ58" s="128"/>
      <c r="AK58" s="128"/>
      <c r="AL58" s="128"/>
      <c r="AM58" s="128"/>
      <c r="AN58" s="128"/>
      <c r="AO58" s="128"/>
      <c r="AP58" s="128"/>
      <c r="AQ58" s="128"/>
      <c r="AR58" s="128"/>
      <c r="AS58" s="128"/>
      <c r="AT58" s="128"/>
      <c r="AU58" s="128"/>
      <c r="AV58" s="128"/>
      <c r="AW58" s="128"/>
      <c r="AX58" s="128"/>
      <c r="AY58" s="128"/>
      <c r="AZ58" s="128"/>
      <c r="BA58" s="128"/>
      <c r="BB58" s="128"/>
      <c r="BC58" s="128"/>
      <c r="BD58" s="93" t="s">
        <v>986</v>
      </c>
      <c r="BE58" s="94"/>
      <c r="BF58" s="94"/>
      <c r="BG58" s="94"/>
      <c r="BH58" s="94"/>
      <c r="BI58" s="94"/>
      <c r="BJ58" s="125"/>
      <c r="BK58" s="125"/>
      <c r="BL58" s="125"/>
      <c r="BM58" s="125"/>
      <c r="BN58" s="125"/>
      <c r="BO58" s="125"/>
      <c r="BP58" s="125"/>
      <c r="BQ58" s="125"/>
      <c r="BR58" s="125"/>
      <c r="BS58" s="125"/>
      <c r="BT58" s="125"/>
      <c r="BU58" s="125"/>
      <c r="BV58" s="125"/>
      <c r="BW58" s="125"/>
      <c r="BX58" s="125"/>
      <c r="BY58" s="125"/>
      <c r="BZ58" s="125"/>
      <c r="CA58" s="125"/>
      <c r="CB58" s="125"/>
      <c r="CC58" s="125"/>
      <c r="CD58" s="125"/>
      <c r="CE58" s="125"/>
      <c r="CF58" s="125"/>
      <c r="CG58" s="125"/>
      <c r="CH58" s="125"/>
      <c r="CI58" s="125"/>
      <c r="CJ58" s="125"/>
      <c r="CK58" s="125"/>
      <c r="CL58" s="125"/>
      <c r="CM58" s="125"/>
      <c r="CN58" s="125"/>
      <c r="CO58" s="125"/>
      <c r="CP58" s="125"/>
      <c r="CQ58" s="125"/>
      <c r="CR58" s="125"/>
      <c r="CS58" s="125"/>
      <c r="CT58" s="125"/>
      <c r="CU58" s="125"/>
      <c r="CV58" s="125"/>
      <c r="CW58" s="125"/>
      <c r="CX58" s="126"/>
      <c r="CY58" s="126"/>
      <c r="CZ58" s="126"/>
      <c r="DA58" s="126"/>
      <c r="DB58" s="126"/>
      <c r="DC58" s="126"/>
      <c r="DD58" s="126"/>
      <c r="DE58" s="126"/>
      <c r="DF58" s="126"/>
      <c r="DG58" s="126"/>
      <c r="DH58" s="126"/>
      <c r="DI58" s="126"/>
      <c r="DJ58" s="126"/>
      <c r="DK58" s="126"/>
      <c r="DL58" s="126"/>
      <c r="DM58" s="126"/>
      <c r="DN58" s="126"/>
      <c r="DO58" s="126"/>
      <c r="DP58" s="126"/>
      <c r="DQ58" s="126"/>
      <c r="DR58" s="126"/>
      <c r="DS58" s="126"/>
      <c r="DT58" s="126"/>
      <c r="DU58" s="126"/>
      <c r="DV58" s="126"/>
      <c r="DW58" s="126"/>
      <c r="DX58" s="126"/>
      <c r="DY58" s="126"/>
      <c r="DZ58" s="126"/>
      <c r="EA58" s="126"/>
      <c r="EB58" s="126"/>
      <c r="EC58" s="126"/>
      <c r="ED58" s="126"/>
      <c r="EE58" s="126"/>
      <c r="EF58" s="126"/>
      <c r="EG58" s="126"/>
      <c r="EH58" s="126"/>
      <c r="EI58" s="126"/>
      <c r="EJ58" s="126"/>
      <c r="EK58" s="127"/>
    </row>
    <row r="59" spans="1:141" s="66" customFormat="1" ht="15" customHeight="1">
      <c r="A59" s="132" t="s">
        <v>997</v>
      </c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93" t="s">
        <v>987</v>
      </c>
      <c r="BE59" s="94"/>
      <c r="BF59" s="94"/>
      <c r="BG59" s="94"/>
      <c r="BH59" s="94"/>
      <c r="BI59" s="94"/>
      <c r="BJ59" s="125"/>
      <c r="BK59" s="125"/>
      <c r="BL59" s="125"/>
      <c r="BM59" s="125"/>
      <c r="BN59" s="125"/>
      <c r="BO59" s="125"/>
      <c r="BP59" s="125"/>
      <c r="BQ59" s="125"/>
      <c r="BR59" s="125"/>
      <c r="BS59" s="125"/>
      <c r="BT59" s="125"/>
      <c r="BU59" s="125"/>
      <c r="BV59" s="125"/>
      <c r="BW59" s="125"/>
      <c r="BX59" s="125"/>
      <c r="BY59" s="125"/>
      <c r="BZ59" s="125"/>
      <c r="CA59" s="125"/>
      <c r="CB59" s="125"/>
      <c r="CC59" s="125"/>
      <c r="CD59" s="125"/>
      <c r="CE59" s="125"/>
      <c r="CF59" s="125"/>
      <c r="CG59" s="125"/>
      <c r="CH59" s="125"/>
      <c r="CI59" s="125"/>
      <c r="CJ59" s="125"/>
      <c r="CK59" s="125"/>
      <c r="CL59" s="125"/>
      <c r="CM59" s="125"/>
      <c r="CN59" s="125"/>
      <c r="CO59" s="125"/>
      <c r="CP59" s="125"/>
      <c r="CQ59" s="125"/>
      <c r="CR59" s="125"/>
      <c r="CS59" s="125"/>
      <c r="CT59" s="125"/>
      <c r="CU59" s="125"/>
      <c r="CV59" s="125"/>
      <c r="CW59" s="125"/>
      <c r="CX59" s="126"/>
      <c r="CY59" s="126"/>
      <c r="CZ59" s="126"/>
      <c r="DA59" s="126"/>
      <c r="DB59" s="126"/>
      <c r="DC59" s="126"/>
      <c r="DD59" s="126"/>
      <c r="DE59" s="126"/>
      <c r="DF59" s="126"/>
      <c r="DG59" s="126"/>
      <c r="DH59" s="126"/>
      <c r="DI59" s="126"/>
      <c r="DJ59" s="126"/>
      <c r="DK59" s="126"/>
      <c r="DL59" s="126"/>
      <c r="DM59" s="126"/>
      <c r="DN59" s="126"/>
      <c r="DO59" s="126"/>
      <c r="DP59" s="126"/>
      <c r="DQ59" s="126"/>
      <c r="DR59" s="126"/>
      <c r="DS59" s="126"/>
      <c r="DT59" s="126"/>
      <c r="DU59" s="126"/>
      <c r="DV59" s="126"/>
      <c r="DW59" s="126"/>
      <c r="DX59" s="126"/>
      <c r="DY59" s="126"/>
      <c r="DZ59" s="126"/>
      <c r="EA59" s="126"/>
      <c r="EB59" s="126"/>
      <c r="EC59" s="126"/>
      <c r="ED59" s="126"/>
      <c r="EE59" s="126"/>
      <c r="EF59" s="126"/>
      <c r="EG59" s="126"/>
      <c r="EH59" s="126"/>
      <c r="EI59" s="126"/>
      <c r="EJ59" s="126"/>
      <c r="EK59" s="127"/>
    </row>
    <row r="60" spans="1:141" s="66" customFormat="1" ht="15" customHeight="1">
      <c r="A60" s="128" t="s">
        <v>1163</v>
      </c>
      <c r="B60" s="128"/>
      <c r="C60" s="128"/>
      <c r="D60" s="128"/>
      <c r="E60" s="128"/>
      <c r="F60" s="128"/>
      <c r="G60" s="128"/>
      <c r="H60" s="128"/>
      <c r="I60" s="128"/>
      <c r="J60" s="128"/>
      <c r="K60" s="128"/>
      <c r="L60" s="128"/>
      <c r="M60" s="128"/>
      <c r="N60" s="128"/>
      <c r="O60" s="128"/>
      <c r="P60" s="128"/>
      <c r="Q60" s="128"/>
      <c r="R60" s="128"/>
      <c r="S60" s="128"/>
      <c r="T60" s="128"/>
      <c r="U60" s="128"/>
      <c r="V60" s="128"/>
      <c r="W60" s="128"/>
      <c r="X60" s="128"/>
      <c r="Y60" s="128"/>
      <c r="Z60" s="128"/>
      <c r="AA60" s="128"/>
      <c r="AB60" s="128"/>
      <c r="AC60" s="128"/>
      <c r="AD60" s="128"/>
      <c r="AE60" s="128"/>
      <c r="AF60" s="128"/>
      <c r="AG60" s="128"/>
      <c r="AH60" s="128"/>
      <c r="AI60" s="128"/>
      <c r="AJ60" s="128"/>
      <c r="AK60" s="128"/>
      <c r="AL60" s="128"/>
      <c r="AM60" s="128"/>
      <c r="AN60" s="128"/>
      <c r="AO60" s="128"/>
      <c r="AP60" s="128"/>
      <c r="AQ60" s="128"/>
      <c r="AR60" s="128"/>
      <c r="AS60" s="128"/>
      <c r="AT60" s="128"/>
      <c r="AU60" s="128"/>
      <c r="AV60" s="128"/>
      <c r="AW60" s="128"/>
      <c r="AX60" s="128"/>
      <c r="AY60" s="128"/>
      <c r="AZ60" s="128"/>
      <c r="BA60" s="128"/>
      <c r="BB60" s="128"/>
      <c r="BC60" s="128"/>
      <c r="BD60" s="93" t="s">
        <v>988</v>
      </c>
      <c r="BE60" s="94"/>
      <c r="BF60" s="94"/>
      <c r="BG60" s="94"/>
      <c r="BH60" s="94"/>
      <c r="BI60" s="94"/>
      <c r="BJ60" s="125"/>
      <c r="BK60" s="12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  <c r="BW60" s="125"/>
      <c r="BX60" s="125"/>
      <c r="BY60" s="125"/>
      <c r="BZ60" s="125"/>
      <c r="CA60" s="125"/>
      <c r="CB60" s="125"/>
      <c r="CC60" s="125"/>
      <c r="CD60" s="125"/>
      <c r="CE60" s="125"/>
      <c r="CF60" s="125"/>
      <c r="CG60" s="125"/>
      <c r="CH60" s="125"/>
      <c r="CI60" s="125"/>
      <c r="CJ60" s="125"/>
      <c r="CK60" s="125"/>
      <c r="CL60" s="125"/>
      <c r="CM60" s="125"/>
      <c r="CN60" s="125"/>
      <c r="CO60" s="125"/>
      <c r="CP60" s="125"/>
      <c r="CQ60" s="125"/>
      <c r="CR60" s="125"/>
      <c r="CS60" s="125"/>
      <c r="CT60" s="125"/>
      <c r="CU60" s="125"/>
      <c r="CV60" s="125"/>
      <c r="CW60" s="125"/>
      <c r="CX60" s="126"/>
      <c r="CY60" s="126"/>
      <c r="CZ60" s="126"/>
      <c r="DA60" s="126"/>
      <c r="DB60" s="126"/>
      <c r="DC60" s="126"/>
      <c r="DD60" s="126"/>
      <c r="DE60" s="126"/>
      <c r="DF60" s="126"/>
      <c r="DG60" s="126"/>
      <c r="DH60" s="126"/>
      <c r="DI60" s="126"/>
      <c r="DJ60" s="126"/>
      <c r="DK60" s="126"/>
      <c r="DL60" s="126"/>
      <c r="DM60" s="126"/>
      <c r="DN60" s="126"/>
      <c r="DO60" s="126"/>
      <c r="DP60" s="126"/>
      <c r="DQ60" s="126"/>
      <c r="DR60" s="126"/>
      <c r="DS60" s="126"/>
      <c r="DT60" s="126"/>
      <c r="DU60" s="126"/>
      <c r="DV60" s="126"/>
      <c r="DW60" s="126"/>
      <c r="DX60" s="126"/>
      <c r="DY60" s="126"/>
      <c r="DZ60" s="126"/>
      <c r="EA60" s="126"/>
      <c r="EB60" s="126"/>
      <c r="EC60" s="126"/>
      <c r="ED60" s="126"/>
      <c r="EE60" s="126"/>
      <c r="EF60" s="126"/>
      <c r="EG60" s="126"/>
      <c r="EH60" s="126"/>
      <c r="EI60" s="126"/>
      <c r="EJ60" s="126"/>
      <c r="EK60" s="127"/>
    </row>
    <row r="61" spans="1:141" s="66" customFormat="1" ht="15" customHeight="1">
      <c r="A61" s="128" t="s">
        <v>998</v>
      </c>
      <c r="B61" s="128"/>
      <c r="C61" s="128"/>
      <c r="D61" s="128"/>
      <c r="E61" s="128"/>
      <c r="F61" s="128"/>
      <c r="G61" s="128"/>
      <c r="H61" s="128"/>
      <c r="I61" s="128"/>
      <c r="J61" s="128"/>
      <c r="K61" s="128"/>
      <c r="L61" s="128"/>
      <c r="M61" s="128"/>
      <c r="N61" s="128"/>
      <c r="O61" s="128"/>
      <c r="P61" s="128"/>
      <c r="Q61" s="128"/>
      <c r="R61" s="128"/>
      <c r="S61" s="128"/>
      <c r="T61" s="128"/>
      <c r="U61" s="128"/>
      <c r="V61" s="128"/>
      <c r="W61" s="128"/>
      <c r="X61" s="128"/>
      <c r="Y61" s="128"/>
      <c r="Z61" s="128"/>
      <c r="AA61" s="128"/>
      <c r="AB61" s="128"/>
      <c r="AC61" s="128"/>
      <c r="AD61" s="128"/>
      <c r="AE61" s="128"/>
      <c r="AF61" s="128"/>
      <c r="AG61" s="128"/>
      <c r="AH61" s="128"/>
      <c r="AI61" s="128"/>
      <c r="AJ61" s="128"/>
      <c r="AK61" s="128"/>
      <c r="AL61" s="128"/>
      <c r="AM61" s="128"/>
      <c r="AN61" s="128"/>
      <c r="AO61" s="128"/>
      <c r="AP61" s="128"/>
      <c r="AQ61" s="128"/>
      <c r="AR61" s="128"/>
      <c r="AS61" s="128"/>
      <c r="AT61" s="128"/>
      <c r="AU61" s="128"/>
      <c r="AV61" s="128"/>
      <c r="AW61" s="128"/>
      <c r="AX61" s="128"/>
      <c r="AY61" s="128"/>
      <c r="AZ61" s="128"/>
      <c r="BA61" s="128"/>
      <c r="BB61" s="128"/>
      <c r="BC61" s="128"/>
      <c r="BD61" s="93" t="s">
        <v>989</v>
      </c>
      <c r="BE61" s="94"/>
      <c r="BF61" s="94"/>
      <c r="BG61" s="94"/>
      <c r="BH61" s="94"/>
      <c r="BI61" s="94"/>
      <c r="BJ61" s="125"/>
      <c r="BK61" s="125"/>
      <c r="BL61" s="125"/>
      <c r="BM61" s="125"/>
      <c r="BN61" s="125"/>
      <c r="BO61" s="125"/>
      <c r="BP61" s="125"/>
      <c r="BQ61" s="125"/>
      <c r="BR61" s="125"/>
      <c r="BS61" s="125"/>
      <c r="BT61" s="125"/>
      <c r="BU61" s="125"/>
      <c r="BV61" s="125"/>
      <c r="BW61" s="125"/>
      <c r="BX61" s="125"/>
      <c r="BY61" s="125"/>
      <c r="BZ61" s="125"/>
      <c r="CA61" s="125"/>
      <c r="CB61" s="125"/>
      <c r="CC61" s="125"/>
      <c r="CD61" s="125"/>
      <c r="CE61" s="125"/>
      <c r="CF61" s="125"/>
      <c r="CG61" s="125"/>
      <c r="CH61" s="125"/>
      <c r="CI61" s="125"/>
      <c r="CJ61" s="125"/>
      <c r="CK61" s="125"/>
      <c r="CL61" s="125"/>
      <c r="CM61" s="125"/>
      <c r="CN61" s="125"/>
      <c r="CO61" s="125"/>
      <c r="CP61" s="125"/>
      <c r="CQ61" s="125"/>
      <c r="CR61" s="125"/>
      <c r="CS61" s="125"/>
      <c r="CT61" s="125"/>
      <c r="CU61" s="125"/>
      <c r="CV61" s="125"/>
      <c r="CW61" s="125"/>
      <c r="CX61" s="126"/>
      <c r="CY61" s="126"/>
      <c r="CZ61" s="126"/>
      <c r="DA61" s="126"/>
      <c r="DB61" s="126"/>
      <c r="DC61" s="126"/>
      <c r="DD61" s="126"/>
      <c r="DE61" s="126"/>
      <c r="DF61" s="126"/>
      <c r="DG61" s="126"/>
      <c r="DH61" s="126"/>
      <c r="DI61" s="126"/>
      <c r="DJ61" s="126"/>
      <c r="DK61" s="126"/>
      <c r="DL61" s="126"/>
      <c r="DM61" s="126"/>
      <c r="DN61" s="126"/>
      <c r="DO61" s="126"/>
      <c r="DP61" s="126"/>
      <c r="DQ61" s="126"/>
      <c r="DR61" s="126"/>
      <c r="DS61" s="126"/>
      <c r="DT61" s="126"/>
      <c r="DU61" s="126"/>
      <c r="DV61" s="126"/>
      <c r="DW61" s="126"/>
      <c r="DX61" s="126"/>
      <c r="DY61" s="126"/>
      <c r="DZ61" s="126"/>
      <c r="EA61" s="126"/>
      <c r="EB61" s="126"/>
      <c r="EC61" s="126"/>
      <c r="ED61" s="126"/>
      <c r="EE61" s="126"/>
      <c r="EF61" s="126"/>
      <c r="EG61" s="126"/>
      <c r="EH61" s="126"/>
      <c r="EI61" s="126"/>
      <c r="EJ61" s="126"/>
      <c r="EK61" s="127"/>
    </row>
    <row r="62" spans="1:141" s="66" customFormat="1" ht="12.75">
      <c r="A62" s="128" t="s">
        <v>999</v>
      </c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128"/>
      <c r="AG62" s="128"/>
      <c r="AH62" s="128"/>
      <c r="AI62" s="128"/>
      <c r="AJ62" s="128"/>
      <c r="AK62" s="128"/>
      <c r="AL62" s="128"/>
      <c r="AM62" s="128"/>
      <c r="AN62" s="128"/>
      <c r="AO62" s="128"/>
      <c r="AP62" s="128"/>
      <c r="AQ62" s="128"/>
      <c r="AR62" s="128"/>
      <c r="AS62" s="128"/>
      <c r="AT62" s="128"/>
      <c r="AU62" s="128"/>
      <c r="AV62" s="128"/>
      <c r="AW62" s="128"/>
      <c r="AX62" s="128"/>
      <c r="AY62" s="128"/>
      <c r="AZ62" s="128"/>
      <c r="BA62" s="128"/>
      <c r="BB62" s="128"/>
      <c r="BC62" s="128"/>
      <c r="BD62" s="93" t="s">
        <v>990</v>
      </c>
      <c r="BE62" s="94"/>
      <c r="BF62" s="94"/>
      <c r="BG62" s="94"/>
      <c r="BH62" s="94"/>
      <c r="BI62" s="94"/>
      <c r="BJ62" s="125"/>
      <c r="BK62" s="125"/>
      <c r="BL62" s="125"/>
      <c r="BM62" s="125"/>
      <c r="BN62" s="125"/>
      <c r="BO62" s="125"/>
      <c r="BP62" s="125"/>
      <c r="BQ62" s="125"/>
      <c r="BR62" s="125"/>
      <c r="BS62" s="125"/>
      <c r="BT62" s="125"/>
      <c r="BU62" s="125"/>
      <c r="BV62" s="125"/>
      <c r="BW62" s="125"/>
      <c r="BX62" s="125"/>
      <c r="BY62" s="125"/>
      <c r="BZ62" s="125"/>
      <c r="CA62" s="125"/>
      <c r="CB62" s="125"/>
      <c r="CC62" s="125"/>
      <c r="CD62" s="125"/>
      <c r="CE62" s="125"/>
      <c r="CF62" s="125"/>
      <c r="CG62" s="125"/>
      <c r="CH62" s="125"/>
      <c r="CI62" s="125"/>
      <c r="CJ62" s="125"/>
      <c r="CK62" s="125"/>
      <c r="CL62" s="125"/>
      <c r="CM62" s="125"/>
      <c r="CN62" s="125"/>
      <c r="CO62" s="125"/>
      <c r="CP62" s="125"/>
      <c r="CQ62" s="125"/>
      <c r="CR62" s="125"/>
      <c r="CS62" s="125"/>
      <c r="CT62" s="125"/>
      <c r="CU62" s="125"/>
      <c r="CV62" s="125"/>
      <c r="CW62" s="125"/>
      <c r="CX62" s="126"/>
      <c r="CY62" s="126"/>
      <c r="CZ62" s="126"/>
      <c r="DA62" s="126"/>
      <c r="DB62" s="126"/>
      <c r="DC62" s="126"/>
      <c r="DD62" s="126"/>
      <c r="DE62" s="126"/>
      <c r="DF62" s="126"/>
      <c r="DG62" s="126"/>
      <c r="DH62" s="126"/>
      <c r="DI62" s="126"/>
      <c r="DJ62" s="126"/>
      <c r="DK62" s="126"/>
      <c r="DL62" s="126"/>
      <c r="DM62" s="126"/>
      <c r="DN62" s="126"/>
      <c r="DO62" s="126"/>
      <c r="DP62" s="126"/>
      <c r="DQ62" s="126"/>
      <c r="DR62" s="126"/>
      <c r="DS62" s="126"/>
      <c r="DT62" s="126"/>
      <c r="DU62" s="126"/>
      <c r="DV62" s="126"/>
      <c r="DW62" s="126"/>
      <c r="DX62" s="126"/>
      <c r="DY62" s="126"/>
      <c r="DZ62" s="126"/>
      <c r="EA62" s="126"/>
      <c r="EB62" s="126"/>
      <c r="EC62" s="126"/>
      <c r="ED62" s="126"/>
      <c r="EE62" s="126"/>
      <c r="EF62" s="126"/>
      <c r="EG62" s="126"/>
      <c r="EH62" s="126"/>
      <c r="EI62" s="126"/>
      <c r="EJ62" s="126"/>
      <c r="EK62" s="127"/>
    </row>
    <row r="63" spans="1:141" s="66" customFormat="1" ht="12.75">
      <c r="A63" s="121" t="s">
        <v>1000</v>
      </c>
      <c r="B63" s="121"/>
      <c r="C63" s="121"/>
      <c r="D63" s="121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121"/>
      <c r="AF63" s="121"/>
      <c r="AG63" s="121"/>
      <c r="AH63" s="121"/>
      <c r="AI63" s="121"/>
      <c r="AJ63" s="121"/>
      <c r="AK63" s="121"/>
      <c r="AL63" s="121"/>
      <c r="AM63" s="121"/>
      <c r="AN63" s="121"/>
      <c r="AO63" s="121"/>
      <c r="AP63" s="121"/>
      <c r="AQ63" s="121"/>
      <c r="AR63" s="121"/>
      <c r="AS63" s="121"/>
      <c r="AT63" s="121"/>
      <c r="AU63" s="121"/>
      <c r="AV63" s="121"/>
      <c r="AW63" s="121"/>
      <c r="AX63" s="121"/>
      <c r="AY63" s="121"/>
      <c r="AZ63" s="121"/>
      <c r="BA63" s="121"/>
      <c r="BB63" s="121"/>
      <c r="BC63" s="121"/>
      <c r="BD63" s="93"/>
      <c r="BE63" s="94"/>
      <c r="BF63" s="94"/>
      <c r="BG63" s="94"/>
      <c r="BH63" s="94"/>
      <c r="BI63" s="94"/>
      <c r="BJ63" s="125"/>
      <c r="BK63" s="125"/>
      <c r="BL63" s="125"/>
      <c r="BM63" s="125"/>
      <c r="BN63" s="125"/>
      <c r="BO63" s="125"/>
      <c r="BP63" s="125"/>
      <c r="BQ63" s="125"/>
      <c r="BR63" s="125"/>
      <c r="BS63" s="125"/>
      <c r="BT63" s="125"/>
      <c r="BU63" s="125"/>
      <c r="BV63" s="125"/>
      <c r="BW63" s="125"/>
      <c r="BX63" s="125"/>
      <c r="BY63" s="125"/>
      <c r="BZ63" s="125"/>
      <c r="CA63" s="125"/>
      <c r="CB63" s="125"/>
      <c r="CC63" s="125"/>
      <c r="CD63" s="125"/>
      <c r="CE63" s="125"/>
      <c r="CF63" s="125"/>
      <c r="CG63" s="125"/>
      <c r="CH63" s="125"/>
      <c r="CI63" s="125"/>
      <c r="CJ63" s="125"/>
      <c r="CK63" s="125"/>
      <c r="CL63" s="125"/>
      <c r="CM63" s="125"/>
      <c r="CN63" s="125"/>
      <c r="CO63" s="125"/>
      <c r="CP63" s="125"/>
      <c r="CQ63" s="125"/>
      <c r="CR63" s="125"/>
      <c r="CS63" s="125"/>
      <c r="CT63" s="125"/>
      <c r="CU63" s="125"/>
      <c r="CV63" s="125"/>
      <c r="CW63" s="125"/>
      <c r="CX63" s="126"/>
      <c r="CY63" s="126"/>
      <c r="CZ63" s="126"/>
      <c r="DA63" s="126"/>
      <c r="DB63" s="126"/>
      <c r="DC63" s="126"/>
      <c r="DD63" s="126"/>
      <c r="DE63" s="126"/>
      <c r="DF63" s="126"/>
      <c r="DG63" s="126"/>
      <c r="DH63" s="126"/>
      <c r="DI63" s="126"/>
      <c r="DJ63" s="126"/>
      <c r="DK63" s="126"/>
      <c r="DL63" s="126"/>
      <c r="DM63" s="126"/>
      <c r="DN63" s="126"/>
      <c r="DO63" s="126"/>
      <c r="DP63" s="126"/>
      <c r="DQ63" s="126"/>
      <c r="DR63" s="126"/>
      <c r="DS63" s="126"/>
      <c r="DT63" s="126"/>
      <c r="DU63" s="126"/>
      <c r="DV63" s="126"/>
      <c r="DW63" s="126"/>
      <c r="DX63" s="126"/>
      <c r="DY63" s="126"/>
      <c r="DZ63" s="126"/>
      <c r="EA63" s="126"/>
      <c r="EB63" s="126"/>
      <c r="EC63" s="126"/>
      <c r="ED63" s="126"/>
      <c r="EE63" s="126"/>
      <c r="EF63" s="126"/>
      <c r="EG63" s="126"/>
      <c r="EH63" s="126"/>
      <c r="EI63" s="126"/>
      <c r="EJ63" s="126"/>
      <c r="EK63" s="127"/>
    </row>
    <row r="64" spans="1:141" s="66" customFormat="1" ht="12.75">
      <c r="A64" s="131" t="s">
        <v>1001</v>
      </c>
      <c r="B64" s="131"/>
      <c r="C64" s="131"/>
      <c r="D64" s="131"/>
      <c r="E64" s="131"/>
      <c r="F64" s="131"/>
      <c r="G64" s="131"/>
      <c r="H64" s="131"/>
      <c r="I64" s="131"/>
      <c r="J64" s="131"/>
      <c r="K64" s="131"/>
      <c r="L64" s="131"/>
      <c r="M64" s="131"/>
      <c r="N64" s="131"/>
      <c r="O64" s="131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  <c r="AE64" s="131"/>
      <c r="AF64" s="131"/>
      <c r="AG64" s="131"/>
      <c r="AH64" s="131"/>
      <c r="AI64" s="131"/>
      <c r="AJ64" s="131"/>
      <c r="AK64" s="131"/>
      <c r="AL64" s="131"/>
      <c r="AM64" s="131"/>
      <c r="AN64" s="131"/>
      <c r="AO64" s="131"/>
      <c r="AP64" s="131"/>
      <c r="AQ64" s="131"/>
      <c r="AR64" s="131"/>
      <c r="AS64" s="131"/>
      <c r="AT64" s="131"/>
      <c r="AU64" s="131"/>
      <c r="AV64" s="131"/>
      <c r="AW64" s="131"/>
      <c r="AX64" s="131"/>
      <c r="AY64" s="131"/>
      <c r="AZ64" s="131"/>
      <c r="BA64" s="131"/>
      <c r="BB64" s="131"/>
      <c r="BC64" s="131"/>
      <c r="BD64" s="93" t="s">
        <v>991</v>
      </c>
      <c r="BE64" s="94"/>
      <c r="BF64" s="94"/>
      <c r="BG64" s="94"/>
      <c r="BH64" s="94"/>
      <c r="BI64" s="94"/>
      <c r="BJ64" s="125"/>
      <c r="BK64" s="125"/>
      <c r="BL64" s="125"/>
      <c r="BM64" s="125"/>
      <c r="BN64" s="125"/>
      <c r="BO64" s="125"/>
      <c r="BP64" s="125"/>
      <c r="BQ64" s="125"/>
      <c r="BR64" s="125"/>
      <c r="BS64" s="125"/>
      <c r="BT64" s="125"/>
      <c r="BU64" s="125"/>
      <c r="BV64" s="125"/>
      <c r="BW64" s="125"/>
      <c r="BX64" s="125"/>
      <c r="BY64" s="125"/>
      <c r="BZ64" s="125"/>
      <c r="CA64" s="125"/>
      <c r="CB64" s="125"/>
      <c r="CC64" s="125"/>
      <c r="CD64" s="125"/>
      <c r="CE64" s="125"/>
      <c r="CF64" s="125"/>
      <c r="CG64" s="125"/>
      <c r="CH64" s="125"/>
      <c r="CI64" s="125"/>
      <c r="CJ64" s="125"/>
      <c r="CK64" s="125"/>
      <c r="CL64" s="125"/>
      <c r="CM64" s="125"/>
      <c r="CN64" s="125"/>
      <c r="CO64" s="125"/>
      <c r="CP64" s="125"/>
      <c r="CQ64" s="125"/>
      <c r="CR64" s="125"/>
      <c r="CS64" s="125"/>
      <c r="CT64" s="125"/>
      <c r="CU64" s="125"/>
      <c r="CV64" s="125"/>
      <c r="CW64" s="125"/>
      <c r="CX64" s="126"/>
      <c r="CY64" s="126"/>
      <c r="CZ64" s="126"/>
      <c r="DA64" s="126"/>
      <c r="DB64" s="126"/>
      <c r="DC64" s="126"/>
      <c r="DD64" s="126"/>
      <c r="DE64" s="126"/>
      <c r="DF64" s="126"/>
      <c r="DG64" s="126"/>
      <c r="DH64" s="126"/>
      <c r="DI64" s="126"/>
      <c r="DJ64" s="126"/>
      <c r="DK64" s="126"/>
      <c r="DL64" s="126"/>
      <c r="DM64" s="126"/>
      <c r="DN64" s="126"/>
      <c r="DO64" s="126"/>
      <c r="DP64" s="126"/>
      <c r="DQ64" s="126"/>
      <c r="DR64" s="126"/>
      <c r="DS64" s="126"/>
      <c r="DT64" s="126"/>
      <c r="DU64" s="126"/>
      <c r="DV64" s="126"/>
      <c r="DW64" s="126"/>
      <c r="DX64" s="126"/>
      <c r="DY64" s="126"/>
      <c r="DZ64" s="126"/>
      <c r="EA64" s="126"/>
      <c r="EB64" s="126"/>
      <c r="EC64" s="126"/>
      <c r="ED64" s="126"/>
      <c r="EE64" s="126"/>
      <c r="EF64" s="126"/>
      <c r="EG64" s="126"/>
      <c r="EH64" s="126"/>
      <c r="EI64" s="126"/>
      <c r="EJ64" s="126"/>
      <c r="EK64" s="127"/>
    </row>
    <row r="65" spans="1:141" s="66" customFormat="1" ht="12.75">
      <c r="A65" s="121" t="s">
        <v>330</v>
      </c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121"/>
      <c r="AG65" s="121"/>
      <c r="AH65" s="121"/>
      <c r="AI65" s="121"/>
      <c r="AJ65" s="121"/>
      <c r="AK65" s="121"/>
      <c r="AL65" s="121"/>
      <c r="AM65" s="121"/>
      <c r="AN65" s="121"/>
      <c r="AO65" s="121"/>
      <c r="AP65" s="121"/>
      <c r="AQ65" s="121"/>
      <c r="AR65" s="121"/>
      <c r="AS65" s="121"/>
      <c r="AT65" s="121"/>
      <c r="AU65" s="121"/>
      <c r="AV65" s="121"/>
      <c r="AW65" s="121"/>
      <c r="AX65" s="121"/>
      <c r="AY65" s="121"/>
      <c r="AZ65" s="121"/>
      <c r="BA65" s="121"/>
      <c r="BB65" s="121"/>
      <c r="BC65" s="121"/>
      <c r="BD65" s="93"/>
      <c r="BE65" s="94"/>
      <c r="BF65" s="94"/>
      <c r="BG65" s="94"/>
      <c r="BH65" s="94"/>
      <c r="BI65" s="94"/>
      <c r="BJ65" s="125"/>
      <c r="BK65" s="125"/>
      <c r="BL65" s="125"/>
      <c r="BM65" s="125"/>
      <c r="BN65" s="125"/>
      <c r="BO65" s="125"/>
      <c r="BP65" s="125"/>
      <c r="BQ65" s="125"/>
      <c r="BR65" s="125"/>
      <c r="BS65" s="125"/>
      <c r="BT65" s="125"/>
      <c r="BU65" s="125"/>
      <c r="BV65" s="125"/>
      <c r="BW65" s="125"/>
      <c r="BX65" s="125"/>
      <c r="BY65" s="125"/>
      <c r="BZ65" s="125"/>
      <c r="CA65" s="125"/>
      <c r="CB65" s="125"/>
      <c r="CC65" s="125"/>
      <c r="CD65" s="125"/>
      <c r="CE65" s="125"/>
      <c r="CF65" s="125"/>
      <c r="CG65" s="125"/>
      <c r="CH65" s="125"/>
      <c r="CI65" s="125"/>
      <c r="CJ65" s="125"/>
      <c r="CK65" s="125"/>
      <c r="CL65" s="125"/>
      <c r="CM65" s="125"/>
      <c r="CN65" s="125"/>
      <c r="CO65" s="125"/>
      <c r="CP65" s="125"/>
      <c r="CQ65" s="125"/>
      <c r="CR65" s="125"/>
      <c r="CS65" s="125"/>
      <c r="CT65" s="125"/>
      <c r="CU65" s="125"/>
      <c r="CV65" s="125"/>
      <c r="CW65" s="125"/>
      <c r="CX65" s="126"/>
      <c r="CY65" s="126"/>
      <c r="CZ65" s="126"/>
      <c r="DA65" s="126"/>
      <c r="DB65" s="126"/>
      <c r="DC65" s="126"/>
      <c r="DD65" s="126"/>
      <c r="DE65" s="126"/>
      <c r="DF65" s="126"/>
      <c r="DG65" s="126"/>
      <c r="DH65" s="126"/>
      <c r="DI65" s="126"/>
      <c r="DJ65" s="126"/>
      <c r="DK65" s="126"/>
      <c r="DL65" s="126"/>
      <c r="DM65" s="126"/>
      <c r="DN65" s="126"/>
      <c r="DO65" s="126"/>
      <c r="DP65" s="126"/>
      <c r="DQ65" s="126"/>
      <c r="DR65" s="126"/>
      <c r="DS65" s="126"/>
      <c r="DT65" s="126"/>
      <c r="DU65" s="126"/>
      <c r="DV65" s="126"/>
      <c r="DW65" s="126"/>
      <c r="DX65" s="126"/>
      <c r="DY65" s="126"/>
      <c r="DZ65" s="126"/>
      <c r="EA65" s="126"/>
      <c r="EB65" s="126"/>
      <c r="EC65" s="126"/>
      <c r="ED65" s="126"/>
      <c r="EE65" s="126"/>
      <c r="EF65" s="126"/>
      <c r="EG65" s="126"/>
      <c r="EH65" s="126"/>
      <c r="EI65" s="126"/>
      <c r="EJ65" s="126"/>
      <c r="EK65" s="127"/>
    </row>
    <row r="66" spans="1:141" s="66" customFormat="1" ht="15" customHeight="1">
      <c r="A66" s="124" t="s">
        <v>1002</v>
      </c>
      <c r="B66" s="124"/>
      <c r="C66" s="124"/>
      <c r="D66" s="124"/>
      <c r="E66" s="124"/>
      <c r="F66" s="124"/>
      <c r="G66" s="124"/>
      <c r="H66" s="124"/>
      <c r="I66" s="124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  <c r="AX66" s="124"/>
      <c r="AY66" s="124"/>
      <c r="AZ66" s="124"/>
      <c r="BA66" s="124"/>
      <c r="BB66" s="124"/>
      <c r="BC66" s="124"/>
      <c r="BD66" s="93" t="s">
        <v>44</v>
      </c>
      <c r="BE66" s="94"/>
      <c r="BF66" s="94"/>
      <c r="BG66" s="94"/>
      <c r="BH66" s="94"/>
      <c r="BI66" s="94"/>
      <c r="BJ66" s="125"/>
      <c r="BK66" s="125"/>
      <c r="BL66" s="125"/>
      <c r="BM66" s="125"/>
      <c r="BN66" s="125"/>
      <c r="BO66" s="125"/>
      <c r="BP66" s="125"/>
      <c r="BQ66" s="125"/>
      <c r="BR66" s="125"/>
      <c r="BS66" s="125"/>
      <c r="BT66" s="125"/>
      <c r="BU66" s="125"/>
      <c r="BV66" s="125"/>
      <c r="BW66" s="125"/>
      <c r="BX66" s="125"/>
      <c r="BY66" s="125"/>
      <c r="BZ66" s="125"/>
      <c r="CA66" s="125"/>
      <c r="CB66" s="125"/>
      <c r="CC66" s="125"/>
      <c r="CD66" s="125"/>
      <c r="CE66" s="125"/>
      <c r="CF66" s="125"/>
      <c r="CG66" s="125"/>
      <c r="CH66" s="125"/>
      <c r="CI66" s="125"/>
      <c r="CJ66" s="125"/>
      <c r="CK66" s="125"/>
      <c r="CL66" s="125"/>
      <c r="CM66" s="125"/>
      <c r="CN66" s="125"/>
      <c r="CO66" s="125"/>
      <c r="CP66" s="125"/>
      <c r="CQ66" s="125"/>
      <c r="CR66" s="125"/>
      <c r="CS66" s="125"/>
      <c r="CT66" s="125"/>
      <c r="CU66" s="125"/>
      <c r="CV66" s="125"/>
      <c r="CW66" s="125"/>
      <c r="CX66" s="126" t="e">
        <f>(BJ66-CD66)/BJ66</f>
        <v>#DIV/0!</v>
      </c>
      <c r="CY66" s="126"/>
      <c r="CZ66" s="126"/>
      <c r="DA66" s="126"/>
      <c r="DB66" s="126"/>
      <c r="DC66" s="126"/>
      <c r="DD66" s="126"/>
      <c r="DE66" s="126"/>
      <c r="DF66" s="126"/>
      <c r="DG66" s="126"/>
      <c r="DH66" s="126"/>
      <c r="DI66" s="126"/>
      <c r="DJ66" s="126"/>
      <c r="DK66" s="126"/>
      <c r="DL66" s="126"/>
      <c r="DM66" s="126"/>
      <c r="DN66" s="126"/>
      <c r="DO66" s="126"/>
      <c r="DP66" s="126"/>
      <c r="DQ66" s="126"/>
      <c r="DR66" s="126">
        <f>BJ66/BJ69</f>
        <v>0</v>
      </c>
      <c r="DS66" s="126"/>
      <c r="DT66" s="126"/>
      <c r="DU66" s="126"/>
      <c r="DV66" s="126"/>
      <c r="DW66" s="126"/>
      <c r="DX66" s="126"/>
      <c r="DY66" s="126"/>
      <c r="DZ66" s="126"/>
      <c r="EA66" s="126"/>
      <c r="EB66" s="126"/>
      <c r="EC66" s="126"/>
      <c r="ED66" s="126"/>
      <c r="EE66" s="126"/>
      <c r="EF66" s="126"/>
      <c r="EG66" s="126"/>
      <c r="EH66" s="126"/>
      <c r="EI66" s="126"/>
      <c r="EJ66" s="126"/>
      <c r="EK66" s="127"/>
    </row>
    <row r="67" spans="1:141" s="66" customFormat="1" ht="15" customHeight="1">
      <c r="A67" s="106" t="s">
        <v>1003</v>
      </c>
      <c r="B67" s="106"/>
      <c r="C67" s="106"/>
      <c r="D67" s="106"/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  <c r="AU67" s="106"/>
      <c r="AV67" s="106"/>
      <c r="AW67" s="106"/>
      <c r="AX67" s="106"/>
      <c r="AY67" s="106"/>
      <c r="AZ67" s="106"/>
      <c r="BA67" s="106"/>
      <c r="BB67" s="106"/>
      <c r="BC67" s="106"/>
      <c r="BD67" s="93" t="s">
        <v>287</v>
      </c>
      <c r="BE67" s="94"/>
      <c r="BF67" s="94"/>
      <c r="BG67" s="94"/>
      <c r="BH67" s="94"/>
      <c r="BI67" s="94"/>
      <c r="BJ67" s="125"/>
      <c r="BK67" s="125"/>
      <c r="BL67" s="125"/>
      <c r="BM67" s="125"/>
      <c r="BN67" s="125"/>
      <c r="BO67" s="125"/>
      <c r="BP67" s="125"/>
      <c r="BQ67" s="125"/>
      <c r="BR67" s="125"/>
      <c r="BS67" s="125"/>
      <c r="BT67" s="125"/>
      <c r="BU67" s="125"/>
      <c r="BV67" s="125"/>
      <c r="BW67" s="125"/>
      <c r="BX67" s="125"/>
      <c r="BY67" s="125"/>
      <c r="BZ67" s="125"/>
      <c r="CA67" s="125"/>
      <c r="CB67" s="125"/>
      <c r="CC67" s="125"/>
      <c r="CD67" s="125"/>
      <c r="CE67" s="125"/>
      <c r="CF67" s="125"/>
      <c r="CG67" s="125"/>
      <c r="CH67" s="125"/>
      <c r="CI67" s="125"/>
      <c r="CJ67" s="125"/>
      <c r="CK67" s="125"/>
      <c r="CL67" s="125"/>
      <c r="CM67" s="125"/>
      <c r="CN67" s="125"/>
      <c r="CO67" s="125"/>
      <c r="CP67" s="125"/>
      <c r="CQ67" s="125"/>
      <c r="CR67" s="125"/>
      <c r="CS67" s="125"/>
      <c r="CT67" s="125"/>
      <c r="CU67" s="125"/>
      <c r="CV67" s="125"/>
      <c r="CW67" s="125"/>
      <c r="CX67" s="126"/>
      <c r="CY67" s="126"/>
      <c r="CZ67" s="126"/>
      <c r="DA67" s="126"/>
      <c r="DB67" s="126"/>
      <c r="DC67" s="126"/>
      <c r="DD67" s="126"/>
      <c r="DE67" s="126"/>
      <c r="DF67" s="126"/>
      <c r="DG67" s="126"/>
      <c r="DH67" s="126"/>
      <c r="DI67" s="126"/>
      <c r="DJ67" s="126"/>
      <c r="DK67" s="126"/>
      <c r="DL67" s="126"/>
      <c r="DM67" s="126"/>
      <c r="DN67" s="126"/>
      <c r="DO67" s="126"/>
      <c r="DP67" s="126"/>
      <c r="DQ67" s="126"/>
      <c r="DR67" s="126"/>
      <c r="DS67" s="126"/>
      <c r="DT67" s="126"/>
      <c r="DU67" s="126"/>
      <c r="DV67" s="126"/>
      <c r="DW67" s="126"/>
      <c r="DX67" s="126"/>
      <c r="DY67" s="126"/>
      <c r="DZ67" s="126"/>
      <c r="EA67" s="126"/>
      <c r="EB67" s="126"/>
      <c r="EC67" s="126"/>
      <c r="ED67" s="126"/>
      <c r="EE67" s="126"/>
      <c r="EF67" s="126"/>
      <c r="EG67" s="126"/>
      <c r="EH67" s="126"/>
      <c r="EI67" s="126"/>
      <c r="EJ67" s="126"/>
      <c r="EK67" s="127"/>
    </row>
    <row r="68" spans="1:141" s="66" customFormat="1" ht="15" customHeight="1">
      <c r="A68" s="124" t="s">
        <v>1004</v>
      </c>
      <c r="B68" s="124"/>
      <c r="C68" s="124"/>
      <c r="D68" s="124"/>
      <c r="E68" s="124"/>
      <c r="F68" s="124"/>
      <c r="G68" s="124"/>
      <c r="H68" s="124"/>
      <c r="I68" s="124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93" t="s">
        <v>585</v>
      </c>
      <c r="BE68" s="94"/>
      <c r="BF68" s="94"/>
      <c r="BG68" s="94"/>
      <c r="BH68" s="94"/>
      <c r="BI68" s="94"/>
      <c r="BJ68" s="125"/>
      <c r="BK68" s="125"/>
      <c r="BL68" s="125"/>
      <c r="BM68" s="125"/>
      <c r="BN68" s="125"/>
      <c r="BO68" s="125"/>
      <c r="BP68" s="125"/>
      <c r="BQ68" s="125"/>
      <c r="BR68" s="125"/>
      <c r="BS68" s="125"/>
      <c r="BT68" s="125"/>
      <c r="BU68" s="125"/>
      <c r="BV68" s="125"/>
      <c r="BW68" s="125"/>
      <c r="BX68" s="125"/>
      <c r="BY68" s="125"/>
      <c r="BZ68" s="125"/>
      <c r="CA68" s="125"/>
      <c r="CB68" s="125"/>
      <c r="CC68" s="125"/>
      <c r="CD68" s="125"/>
      <c r="CE68" s="125"/>
      <c r="CF68" s="125"/>
      <c r="CG68" s="125"/>
      <c r="CH68" s="125"/>
      <c r="CI68" s="125"/>
      <c r="CJ68" s="125"/>
      <c r="CK68" s="125"/>
      <c r="CL68" s="125"/>
      <c r="CM68" s="125"/>
      <c r="CN68" s="125"/>
      <c r="CO68" s="125"/>
      <c r="CP68" s="125"/>
      <c r="CQ68" s="125"/>
      <c r="CR68" s="125"/>
      <c r="CS68" s="125"/>
      <c r="CT68" s="125"/>
      <c r="CU68" s="125"/>
      <c r="CV68" s="125"/>
      <c r="CW68" s="125"/>
      <c r="CX68" s="126"/>
      <c r="CY68" s="126"/>
      <c r="CZ68" s="126"/>
      <c r="DA68" s="126"/>
      <c r="DB68" s="126"/>
      <c r="DC68" s="126"/>
      <c r="DD68" s="126"/>
      <c r="DE68" s="126"/>
      <c r="DF68" s="126"/>
      <c r="DG68" s="126"/>
      <c r="DH68" s="126"/>
      <c r="DI68" s="126"/>
      <c r="DJ68" s="126"/>
      <c r="DK68" s="126"/>
      <c r="DL68" s="126"/>
      <c r="DM68" s="126"/>
      <c r="DN68" s="126"/>
      <c r="DO68" s="126"/>
      <c r="DP68" s="126"/>
      <c r="DQ68" s="126"/>
      <c r="DR68" s="126"/>
      <c r="DS68" s="126"/>
      <c r="DT68" s="126"/>
      <c r="DU68" s="126"/>
      <c r="DV68" s="126"/>
      <c r="DW68" s="126"/>
      <c r="DX68" s="126"/>
      <c r="DY68" s="126"/>
      <c r="DZ68" s="126"/>
      <c r="EA68" s="126"/>
      <c r="EB68" s="126"/>
      <c r="EC68" s="126"/>
      <c r="ED68" s="126"/>
      <c r="EE68" s="126"/>
      <c r="EF68" s="126"/>
      <c r="EG68" s="126"/>
      <c r="EH68" s="126"/>
      <c r="EI68" s="126"/>
      <c r="EJ68" s="126"/>
      <c r="EK68" s="127"/>
    </row>
    <row r="69" spans="1:141" s="66" customFormat="1" ht="15" customHeight="1" thickBot="1">
      <c r="A69" s="122" t="s">
        <v>42</v>
      </c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  <c r="W69" s="122"/>
      <c r="X69" s="122"/>
      <c r="Y69" s="122"/>
      <c r="Z69" s="122"/>
      <c r="AA69" s="122"/>
      <c r="AB69" s="122"/>
      <c r="AC69" s="122"/>
      <c r="AD69" s="122"/>
      <c r="AE69" s="122"/>
      <c r="AF69" s="122"/>
      <c r="AG69" s="122"/>
      <c r="AH69" s="122"/>
      <c r="AI69" s="122"/>
      <c r="AJ69" s="122"/>
      <c r="AK69" s="122"/>
      <c r="AL69" s="122"/>
      <c r="AM69" s="122"/>
      <c r="AN69" s="122"/>
      <c r="AO69" s="122"/>
      <c r="AP69" s="122"/>
      <c r="AQ69" s="122"/>
      <c r="AR69" s="122"/>
      <c r="AS69" s="122"/>
      <c r="AT69" s="122"/>
      <c r="AU69" s="122"/>
      <c r="AV69" s="122"/>
      <c r="AW69" s="122"/>
      <c r="AX69" s="122"/>
      <c r="AY69" s="122"/>
      <c r="AZ69" s="122"/>
      <c r="BA69" s="122"/>
      <c r="BB69" s="122"/>
      <c r="BC69" s="123"/>
      <c r="BD69" s="108" t="s">
        <v>46</v>
      </c>
      <c r="BE69" s="109"/>
      <c r="BF69" s="109"/>
      <c r="BG69" s="109"/>
      <c r="BH69" s="109"/>
      <c r="BI69" s="109"/>
      <c r="BJ69" s="129">
        <f>BJ19+BJ20+BJ22+BJ23+BJ24+BJ28+BJ34+BJ36+BJ53+BJ66+BJ67+BJ68</f>
        <v>66949185.519999996</v>
      </c>
      <c r="BK69" s="129"/>
      <c r="BL69" s="129"/>
      <c r="BM69" s="129"/>
      <c r="BN69" s="129"/>
      <c r="BO69" s="129"/>
      <c r="BP69" s="129"/>
      <c r="BQ69" s="129"/>
      <c r="BR69" s="129"/>
      <c r="BS69" s="129"/>
      <c r="BT69" s="129"/>
      <c r="BU69" s="129"/>
      <c r="BV69" s="129"/>
      <c r="BW69" s="129"/>
      <c r="BX69" s="129"/>
      <c r="BY69" s="129"/>
      <c r="BZ69" s="129"/>
      <c r="CA69" s="129"/>
      <c r="CB69" s="129"/>
      <c r="CC69" s="129"/>
      <c r="CD69" s="129">
        <f>CD19+CD20+CD22+CD23+CD24+CD28+CD34+CD36+CD53+CD66+CD67+CD68</f>
        <v>62044564.049999997</v>
      </c>
      <c r="CE69" s="129"/>
      <c r="CF69" s="129"/>
      <c r="CG69" s="129"/>
      <c r="CH69" s="129"/>
      <c r="CI69" s="129"/>
      <c r="CJ69" s="129"/>
      <c r="CK69" s="129"/>
      <c r="CL69" s="129"/>
      <c r="CM69" s="129"/>
      <c r="CN69" s="129"/>
      <c r="CO69" s="129"/>
      <c r="CP69" s="129"/>
      <c r="CQ69" s="129"/>
      <c r="CR69" s="129"/>
      <c r="CS69" s="129"/>
      <c r="CT69" s="129"/>
      <c r="CU69" s="129"/>
      <c r="CV69" s="129"/>
      <c r="CW69" s="129"/>
      <c r="CX69" s="130" t="s">
        <v>43</v>
      </c>
      <c r="CY69" s="130"/>
      <c r="CZ69" s="130"/>
      <c r="DA69" s="130"/>
      <c r="DB69" s="130"/>
      <c r="DC69" s="130"/>
      <c r="DD69" s="130"/>
      <c r="DE69" s="130"/>
      <c r="DF69" s="130"/>
      <c r="DG69" s="130"/>
      <c r="DH69" s="130"/>
      <c r="DI69" s="130"/>
      <c r="DJ69" s="130"/>
      <c r="DK69" s="130"/>
      <c r="DL69" s="130"/>
      <c r="DM69" s="130"/>
      <c r="DN69" s="130"/>
      <c r="DO69" s="130"/>
      <c r="DP69" s="130"/>
      <c r="DQ69" s="130"/>
      <c r="DR69" s="109" t="s">
        <v>992</v>
      </c>
      <c r="DS69" s="109"/>
      <c r="DT69" s="109"/>
      <c r="DU69" s="109"/>
      <c r="DV69" s="109"/>
      <c r="DW69" s="109"/>
      <c r="DX69" s="109"/>
      <c r="DY69" s="109"/>
      <c r="DZ69" s="109"/>
      <c r="EA69" s="109"/>
      <c r="EB69" s="109"/>
      <c r="EC69" s="109"/>
      <c r="ED69" s="109"/>
      <c r="EE69" s="109"/>
      <c r="EF69" s="109"/>
      <c r="EG69" s="109"/>
      <c r="EH69" s="109"/>
      <c r="EI69" s="109"/>
      <c r="EJ69" s="109"/>
      <c r="EK69" s="110"/>
    </row>
  </sheetData>
  <mergeCells count="251">
    <mergeCell ref="A49:BC49"/>
    <mergeCell ref="A38:BC38"/>
    <mergeCell ref="Z8:DE8"/>
    <mergeCell ref="A14:BC14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A23:BC23"/>
    <mergeCell ref="BD23:BI23"/>
    <mergeCell ref="BJ23:CC23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BJ54:CC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</mergeCells>
  <pageMargins left="0.59055118110236227" right="0.39370078740157483" top="0.78740157480314965" bottom="0.39370078740157483" header="0.27559055118110237" footer="0.27559055118110237"/>
  <pageSetup paperSize="8" scale="68" fitToHeight="2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FA48"/>
  <sheetViews>
    <sheetView workbookViewId="0">
      <selection activeCell="DL18" sqref="DL18:DT19"/>
    </sheetView>
  </sheetViews>
  <sheetFormatPr defaultColWidth="1.42578125" defaultRowHeight="15.75"/>
  <cols>
    <col min="1" max="16384" width="1.42578125" style="1"/>
  </cols>
  <sheetData>
    <row r="1" spans="1:156" s="26" customFormat="1" ht="12.75" customHeight="1">
      <c r="A1" s="232" t="s">
        <v>99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154"/>
      <c r="AF1" s="141" t="s">
        <v>22</v>
      </c>
      <c r="AG1" s="232"/>
      <c r="AH1" s="232"/>
      <c r="AI1" s="232"/>
      <c r="AJ1" s="232"/>
      <c r="AK1" s="154"/>
      <c r="AL1" s="382" t="s">
        <v>1195</v>
      </c>
      <c r="AM1" s="383"/>
      <c r="AN1" s="383"/>
      <c r="AO1" s="383"/>
      <c r="AP1" s="383"/>
      <c r="AQ1" s="383"/>
      <c r="AR1" s="383"/>
      <c r="AS1" s="383"/>
      <c r="AT1" s="383"/>
      <c r="AU1" s="383"/>
      <c r="AV1" s="383"/>
      <c r="AW1" s="383"/>
      <c r="AX1" s="383"/>
      <c r="AY1" s="383"/>
      <c r="AZ1" s="383"/>
      <c r="BA1" s="383"/>
      <c r="BB1" s="383"/>
      <c r="BC1" s="383"/>
      <c r="BD1" s="309" t="s">
        <v>1194</v>
      </c>
      <c r="BE1" s="309"/>
      <c r="BF1" s="309"/>
      <c r="BG1" s="309"/>
      <c r="BH1" s="309"/>
      <c r="BI1" s="309"/>
      <c r="BJ1" s="309"/>
      <c r="BK1" s="309"/>
      <c r="BL1" s="309"/>
      <c r="BM1" s="309"/>
      <c r="BN1" s="309"/>
      <c r="BO1" s="309"/>
      <c r="BP1" s="309"/>
      <c r="BQ1" s="309"/>
      <c r="BR1" s="309"/>
      <c r="BS1" s="309"/>
      <c r="BT1" s="309"/>
      <c r="BU1" s="309"/>
      <c r="BV1" s="309" t="s">
        <v>1193</v>
      </c>
      <c r="BW1" s="309"/>
      <c r="BX1" s="309"/>
      <c r="BY1" s="309"/>
      <c r="BZ1" s="309"/>
      <c r="CA1" s="309"/>
      <c r="CB1" s="309"/>
      <c r="CC1" s="309"/>
      <c r="CD1" s="309"/>
      <c r="CE1" s="309"/>
      <c r="CF1" s="309"/>
      <c r="CG1" s="309"/>
      <c r="CH1" s="309"/>
      <c r="CI1" s="309"/>
      <c r="CJ1" s="309"/>
      <c r="CK1" s="309"/>
      <c r="CL1" s="309"/>
      <c r="CM1" s="309" t="s">
        <v>1192</v>
      </c>
      <c r="CN1" s="309"/>
      <c r="CO1" s="309"/>
      <c r="CP1" s="309"/>
      <c r="CQ1" s="309"/>
      <c r="CR1" s="309"/>
      <c r="CS1" s="309"/>
      <c r="CT1" s="309"/>
      <c r="CU1" s="309"/>
      <c r="CV1" s="309"/>
      <c r="CW1" s="309"/>
      <c r="CX1" s="309"/>
      <c r="CY1" s="309"/>
      <c r="CZ1" s="309"/>
      <c r="DA1" s="309"/>
      <c r="DB1" s="309"/>
      <c r="DC1" s="309"/>
      <c r="DD1" s="309" t="s">
        <v>1191</v>
      </c>
      <c r="DE1" s="309"/>
      <c r="DF1" s="309"/>
      <c r="DG1" s="309"/>
      <c r="DH1" s="309"/>
      <c r="DI1" s="309"/>
      <c r="DJ1" s="309"/>
      <c r="DK1" s="309"/>
      <c r="DL1" s="309"/>
      <c r="DM1" s="309"/>
      <c r="DN1" s="309"/>
      <c r="DO1" s="309"/>
      <c r="DP1" s="309"/>
      <c r="DQ1" s="309"/>
      <c r="DR1" s="309"/>
      <c r="DS1" s="309"/>
      <c r="DT1" s="309"/>
      <c r="DU1" s="309" t="s">
        <v>1190</v>
      </c>
      <c r="DV1" s="309"/>
      <c r="DW1" s="309"/>
      <c r="DX1" s="309"/>
      <c r="DY1" s="309"/>
      <c r="DZ1" s="309"/>
      <c r="EA1" s="309"/>
      <c r="EB1" s="309"/>
      <c r="EC1" s="309"/>
      <c r="ED1" s="309"/>
      <c r="EE1" s="309"/>
      <c r="EF1" s="309"/>
      <c r="EG1" s="309"/>
      <c r="EH1" s="309"/>
      <c r="EI1" s="309"/>
      <c r="EJ1" s="309"/>
      <c r="EK1" s="309"/>
    </row>
    <row r="2" spans="1:156" s="26" customFormat="1" ht="12.75">
      <c r="A2" s="235" t="s">
        <v>563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153"/>
      <c r="AF2" s="149" t="s">
        <v>25</v>
      </c>
      <c r="AG2" s="235"/>
      <c r="AH2" s="235"/>
      <c r="AI2" s="235"/>
      <c r="AJ2" s="235"/>
      <c r="AK2" s="153"/>
      <c r="AL2" s="234" t="s">
        <v>591</v>
      </c>
      <c r="AM2" s="233"/>
      <c r="AN2" s="233"/>
      <c r="AO2" s="233"/>
      <c r="AP2" s="233"/>
      <c r="AQ2" s="233"/>
      <c r="AR2" s="233"/>
      <c r="AS2" s="233"/>
      <c r="AT2" s="233"/>
      <c r="AU2" s="233"/>
      <c r="AV2" s="233"/>
      <c r="AW2" s="233"/>
      <c r="AX2" s="233"/>
      <c r="AY2" s="233"/>
      <c r="AZ2" s="233"/>
      <c r="BA2" s="233"/>
      <c r="BB2" s="233"/>
      <c r="BC2" s="145"/>
      <c r="BD2" s="234" t="s">
        <v>596</v>
      </c>
      <c r="BE2" s="233"/>
      <c r="BF2" s="233"/>
      <c r="BG2" s="233"/>
      <c r="BH2" s="233"/>
      <c r="BI2" s="233"/>
      <c r="BJ2" s="233"/>
      <c r="BK2" s="233"/>
      <c r="BL2" s="233"/>
      <c r="BM2" s="233"/>
      <c r="BN2" s="233"/>
      <c r="BO2" s="233"/>
      <c r="BP2" s="233"/>
      <c r="BQ2" s="233"/>
      <c r="BR2" s="233"/>
      <c r="BS2" s="233"/>
      <c r="BT2" s="233"/>
      <c r="BU2" s="145"/>
      <c r="BV2" s="234" t="s">
        <v>597</v>
      </c>
      <c r="BW2" s="233"/>
      <c r="BX2" s="233"/>
      <c r="BY2" s="233"/>
      <c r="BZ2" s="233"/>
      <c r="CA2" s="233"/>
      <c r="CB2" s="233"/>
      <c r="CC2" s="233"/>
      <c r="CD2" s="233"/>
      <c r="CE2" s="233"/>
      <c r="CF2" s="233"/>
      <c r="CG2" s="233"/>
      <c r="CH2" s="233"/>
      <c r="CI2" s="233"/>
      <c r="CJ2" s="233"/>
      <c r="CK2" s="233"/>
      <c r="CL2" s="145"/>
      <c r="CM2" s="234" t="s">
        <v>598</v>
      </c>
      <c r="CN2" s="233"/>
      <c r="CO2" s="233"/>
      <c r="CP2" s="233"/>
      <c r="CQ2" s="233"/>
      <c r="CR2" s="233"/>
      <c r="CS2" s="233"/>
      <c r="CT2" s="233"/>
      <c r="CU2" s="233"/>
      <c r="CV2" s="233"/>
      <c r="CW2" s="233"/>
      <c r="CX2" s="233"/>
      <c r="CY2" s="233"/>
      <c r="CZ2" s="233"/>
      <c r="DA2" s="233"/>
      <c r="DB2" s="233"/>
      <c r="DC2" s="145"/>
      <c r="DD2" s="234" t="s">
        <v>599</v>
      </c>
      <c r="DE2" s="233"/>
      <c r="DF2" s="233"/>
      <c r="DG2" s="233"/>
      <c r="DH2" s="233"/>
      <c r="DI2" s="233"/>
      <c r="DJ2" s="233"/>
      <c r="DK2" s="233"/>
      <c r="DL2" s="233"/>
      <c r="DM2" s="233"/>
      <c r="DN2" s="233"/>
      <c r="DO2" s="233"/>
      <c r="DP2" s="233"/>
      <c r="DQ2" s="233"/>
      <c r="DR2" s="233"/>
      <c r="DS2" s="233"/>
      <c r="DT2" s="145"/>
      <c r="DU2" s="234" t="s">
        <v>600</v>
      </c>
      <c r="DV2" s="233"/>
      <c r="DW2" s="233"/>
      <c r="DX2" s="233"/>
      <c r="DY2" s="233"/>
      <c r="DZ2" s="233"/>
      <c r="EA2" s="233"/>
      <c r="EB2" s="233"/>
      <c r="EC2" s="233"/>
      <c r="ED2" s="233"/>
      <c r="EE2" s="233"/>
      <c r="EF2" s="233"/>
      <c r="EG2" s="233"/>
      <c r="EH2" s="233"/>
      <c r="EI2" s="233"/>
      <c r="EJ2" s="233"/>
      <c r="EK2" s="233"/>
    </row>
    <row r="3" spans="1:156" s="26" customFormat="1" ht="12.75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153"/>
      <c r="AF3" s="149"/>
      <c r="AG3" s="235"/>
      <c r="AH3" s="235"/>
      <c r="AI3" s="235"/>
      <c r="AJ3" s="235"/>
      <c r="AK3" s="153"/>
      <c r="AL3" s="148" t="s">
        <v>592</v>
      </c>
      <c r="AM3" s="148"/>
      <c r="AN3" s="148"/>
      <c r="AO3" s="148"/>
      <c r="AP3" s="148"/>
      <c r="AQ3" s="148"/>
      <c r="AR3" s="148"/>
      <c r="AS3" s="148"/>
      <c r="AT3" s="148"/>
      <c r="AU3" s="148" t="s">
        <v>594</v>
      </c>
      <c r="AV3" s="148"/>
      <c r="AW3" s="148"/>
      <c r="AX3" s="148"/>
      <c r="AY3" s="148"/>
      <c r="AZ3" s="148"/>
      <c r="BA3" s="148"/>
      <c r="BB3" s="148"/>
      <c r="BC3" s="148"/>
      <c r="BD3" s="148" t="s">
        <v>592</v>
      </c>
      <c r="BE3" s="148"/>
      <c r="BF3" s="148"/>
      <c r="BG3" s="148"/>
      <c r="BH3" s="148"/>
      <c r="BI3" s="148"/>
      <c r="BJ3" s="148"/>
      <c r="BK3" s="148"/>
      <c r="BL3" s="148"/>
      <c r="BM3" s="148" t="s">
        <v>594</v>
      </c>
      <c r="BN3" s="148"/>
      <c r="BO3" s="148"/>
      <c r="BP3" s="148"/>
      <c r="BQ3" s="148"/>
      <c r="BR3" s="148"/>
      <c r="BS3" s="148"/>
      <c r="BT3" s="148"/>
      <c r="BU3" s="148"/>
      <c r="BV3" s="148" t="s">
        <v>592</v>
      </c>
      <c r="BW3" s="148"/>
      <c r="BX3" s="148"/>
      <c r="BY3" s="148"/>
      <c r="BZ3" s="148"/>
      <c r="CA3" s="148"/>
      <c r="CB3" s="148"/>
      <c r="CC3" s="148"/>
      <c r="CD3" s="148" t="s">
        <v>594</v>
      </c>
      <c r="CE3" s="148"/>
      <c r="CF3" s="148"/>
      <c r="CG3" s="148"/>
      <c r="CH3" s="148"/>
      <c r="CI3" s="148"/>
      <c r="CJ3" s="148"/>
      <c r="CK3" s="148"/>
      <c r="CL3" s="148"/>
      <c r="CM3" s="148" t="s">
        <v>592</v>
      </c>
      <c r="CN3" s="148"/>
      <c r="CO3" s="148"/>
      <c r="CP3" s="148"/>
      <c r="CQ3" s="148"/>
      <c r="CR3" s="148"/>
      <c r="CS3" s="148"/>
      <c r="CT3" s="148"/>
      <c r="CU3" s="148" t="s">
        <v>594</v>
      </c>
      <c r="CV3" s="148"/>
      <c r="CW3" s="148"/>
      <c r="CX3" s="148"/>
      <c r="CY3" s="148"/>
      <c r="CZ3" s="148"/>
      <c r="DA3" s="148"/>
      <c r="DB3" s="148"/>
      <c r="DC3" s="148"/>
      <c r="DD3" s="148" t="s">
        <v>592</v>
      </c>
      <c r="DE3" s="148"/>
      <c r="DF3" s="148"/>
      <c r="DG3" s="148"/>
      <c r="DH3" s="148"/>
      <c r="DI3" s="148"/>
      <c r="DJ3" s="148"/>
      <c r="DK3" s="148"/>
      <c r="DL3" s="148" t="s">
        <v>594</v>
      </c>
      <c r="DM3" s="148"/>
      <c r="DN3" s="148"/>
      <c r="DO3" s="148"/>
      <c r="DP3" s="148"/>
      <c r="DQ3" s="148"/>
      <c r="DR3" s="148"/>
      <c r="DS3" s="148"/>
      <c r="DT3" s="148"/>
      <c r="DU3" s="148" t="s">
        <v>592</v>
      </c>
      <c r="DV3" s="148"/>
      <c r="DW3" s="148"/>
      <c r="DX3" s="148"/>
      <c r="DY3" s="148"/>
      <c r="DZ3" s="148"/>
      <c r="EA3" s="148"/>
      <c r="EB3" s="148"/>
      <c r="EC3" s="140" t="s">
        <v>594</v>
      </c>
      <c r="ED3" s="140"/>
      <c r="EE3" s="140"/>
      <c r="EF3" s="140"/>
      <c r="EG3" s="140"/>
      <c r="EH3" s="140"/>
      <c r="EI3" s="140"/>
      <c r="EJ3" s="140"/>
      <c r="EK3" s="141"/>
    </row>
    <row r="4" spans="1:156" s="26" customFormat="1" ht="12.75">
      <c r="A4" s="235"/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153"/>
      <c r="AF4" s="149"/>
      <c r="AG4" s="235"/>
      <c r="AH4" s="235"/>
      <c r="AI4" s="235"/>
      <c r="AJ4" s="235"/>
      <c r="AK4" s="153"/>
      <c r="AL4" s="148" t="s">
        <v>593</v>
      </c>
      <c r="AM4" s="148"/>
      <c r="AN4" s="148"/>
      <c r="AO4" s="148"/>
      <c r="AP4" s="148"/>
      <c r="AQ4" s="148"/>
      <c r="AR4" s="148"/>
      <c r="AS4" s="148"/>
      <c r="AT4" s="148"/>
      <c r="AU4" s="148" t="s">
        <v>595</v>
      </c>
      <c r="AV4" s="148"/>
      <c r="AW4" s="148"/>
      <c r="AX4" s="148"/>
      <c r="AY4" s="148"/>
      <c r="AZ4" s="148"/>
      <c r="BA4" s="148"/>
      <c r="BB4" s="148"/>
      <c r="BC4" s="148"/>
      <c r="BD4" s="148" t="s">
        <v>593</v>
      </c>
      <c r="BE4" s="148"/>
      <c r="BF4" s="148"/>
      <c r="BG4" s="148"/>
      <c r="BH4" s="148"/>
      <c r="BI4" s="148"/>
      <c r="BJ4" s="148"/>
      <c r="BK4" s="148"/>
      <c r="BL4" s="148"/>
      <c r="BM4" s="148" t="s">
        <v>595</v>
      </c>
      <c r="BN4" s="148"/>
      <c r="BO4" s="148"/>
      <c r="BP4" s="148"/>
      <c r="BQ4" s="148"/>
      <c r="BR4" s="148"/>
      <c r="BS4" s="148"/>
      <c r="BT4" s="148"/>
      <c r="BU4" s="148"/>
      <c r="BV4" s="148" t="s">
        <v>593</v>
      </c>
      <c r="BW4" s="148"/>
      <c r="BX4" s="148"/>
      <c r="BY4" s="148"/>
      <c r="BZ4" s="148"/>
      <c r="CA4" s="148"/>
      <c r="CB4" s="148"/>
      <c r="CC4" s="148"/>
      <c r="CD4" s="148" t="s">
        <v>595</v>
      </c>
      <c r="CE4" s="148"/>
      <c r="CF4" s="148"/>
      <c r="CG4" s="148"/>
      <c r="CH4" s="148"/>
      <c r="CI4" s="148"/>
      <c r="CJ4" s="148"/>
      <c r="CK4" s="148"/>
      <c r="CL4" s="148"/>
      <c r="CM4" s="148" t="s">
        <v>593</v>
      </c>
      <c r="CN4" s="148"/>
      <c r="CO4" s="148"/>
      <c r="CP4" s="148"/>
      <c r="CQ4" s="148"/>
      <c r="CR4" s="148"/>
      <c r="CS4" s="148"/>
      <c r="CT4" s="148"/>
      <c r="CU4" s="148" t="s">
        <v>595</v>
      </c>
      <c r="CV4" s="148"/>
      <c r="CW4" s="148"/>
      <c r="CX4" s="148"/>
      <c r="CY4" s="148"/>
      <c r="CZ4" s="148"/>
      <c r="DA4" s="148"/>
      <c r="DB4" s="148"/>
      <c r="DC4" s="148"/>
      <c r="DD4" s="148" t="s">
        <v>593</v>
      </c>
      <c r="DE4" s="148"/>
      <c r="DF4" s="148"/>
      <c r="DG4" s="148"/>
      <c r="DH4" s="148"/>
      <c r="DI4" s="148"/>
      <c r="DJ4" s="148"/>
      <c r="DK4" s="148"/>
      <c r="DL4" s="148" t="s">
        <v>595</v>
      </c>
      <c r="DM4" s="148"/>
      <c r="DN4" s="148"/>
      <c r="DO4" s="148"/>
      <c r="DP4" s="148"/>
      <c r="DQ4" s="148"/>
      <c r="DR4" s="148"/>
      <c r="DS4" s="148"/>
      <c r="DT4" s="148"/>
      <c r="DU4" s="148" t="s">
        <v>593</v>
      </c>
      <c r="DV4" s="148"/>
      <c r="DW4" s="148"/>
      <c r="DX4" s="148"/>
      <c r="DY4" s="148"/>
      <c r="DZ4" s="148"/>
      <c r="EA4" s="148"/>
      <c r="EB4" s="148"/>
      <c r="EC4" s="148" t="s">
        <v>595</v>
      </c>
      <c r="ED4" s="148"/>
      <c r="EE4" s="148"/>
      <c r="EF4" s="148"/>
      <c r="EG4" s="148"/>
      <c r="EH4" s="148"/>
      <c r="EI4" s="148"/>
      <c r="EJ4" s="148"/>
      <c r="EK4" s="149"/>
    </row>
    <row r="5" spans="1:156" s="26" customFormat="1" ht="12.75">
      <c r="A5" s="236"/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  <c r="AA5" s="236"/>
      <c r="AB5" s="236"/>
      <c r="AC5" s="236"/>
      <c r="AD5" s="236"/>
      <c r="AE5" s="150"/>
      <c r="AF5" s="152"/>
      <c r="AG5" s="236"/>
      <c r="AH5" s="236"/>
      <c r="AI5" s="236"/>
      <c r="AJ5" s="236"/>
      <c r="AK5" s="150"/>
      <c r="AL5" s="151"/>
      <c r="AM5" s="151"/>
      <c r="AN5" s="151"/>
      <c r="AO5" s="151"/>
      <c r="AP5" s="151"/>
      <c r="AQ5" s="151"/>
      <c r="AR5" s="151"/>
      <c r="AS5" s="151"/>
      <c r="AT5" s="151"/>
      <c r="AU5" s="151" t="s">
        <v>84</v>
      </c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 t="s">
        <v>84</v>
      </c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 t="s">
        <v>84</v>
      </c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 t="s">
        <v>84</v>
      </c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 t="s">
        <v>84</v>
      </c>
      <c r="DM5" s="151"/>
      <c r="DN5" s="151"/>
      <c r="DO5" s="151"/>
      <c r="DP5" s="151"/>
      <c r="DQ5" s="151"/>
      <c r="DR5" s="151"/>
      <c r="DS5" s="151"/>
      <c r="DT5" s="151"/>
      <c r="DU5" s="151"/>
      <c r="DV5" s="151"/>
      <c r="DW5" s="151"/>
      <c r="DX5" s="151"/>
      <c r="DY5" s="151"/>
      <c r="DZ5" s="151"/>
      <c r="EA5" s="151"/>
      <c r="EB5" s="151"/>
      <c r="EC5" s="151" t="s">
        <v>84</v>
      </c>
      <c r="ED5" s="151"/>
      <c r="EE5" s="151"/>
      <c r="EF5" s="151"/>
      <c r="EG5" s="151"/>
      <c r="EH5" s="151"/>
      <c r="EI5" s="151"/>
      <c r="EJ5" s="151"/>
      <c r="EK5" s="152"/>
    </row>
    <row r="6" spans="1:156" s="26" customFormat="1" ht="13.5" thickBot="1">
      <c r="A6" s="145">
        <v>1</v>
      </c>
      <c r="B6" s="146"/>
      <c r="C6" s="146"/>
      <c r="D6" s="146"/>
      <c r="E6" s="146"/>
      <c r="F6" s="146"/>
      <c r="G6" s="146"/>
      <c r="H6" s="146"/>
      <c r="I6" s="146"/>
      <c r="J6" s="146"/>
      <c r="K6" s="146"/>
      <c r="L6" s="146"/>
      <c r="M6" s="146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0">
        <v>2</v>
      </c>
      <c r="AG6" s="140"/>
      <c r="AH6" s="140"/>
      <c r="AI6" s="140"/>
      <c r="AJ6" s="140"/>
      <c r="AK6" s="140"/>
      <c r="AL6" s="140">
        <v>11</v>
      </c>
      <c r="AM6" s="140"/>
      <c r="AN6" s="140"/>
      <c r="AO6" s="140"/>
      <c r="AP6" s="140"/>
      <c r="AQ6" s="140"/>
      <c r="AR6" s="140"/>
      <c r="AS6" s="140"/>
      <c r="AT6" s="140"/>
      <c r="AU6" s="140">
        <v>12</v>
      </c>
      <c r="AV6" s="140"/>
      <c r="AW6" s="140"/>
      <c r="AX6" s="140"/>
      <c r="AY6" s="140"/>
      <c r="AZ6" s="140"/>
      <c r="BA6" s="140"/>
      <c r="BB6" s="140"/>
      <c r="BC6" s="140"/>
      <c r="BD6" s="140">
        <v>13</v>
      </c>
      <c r="BE6" s="140"/>
      <c r="BF6" s="140"/>
      <c r="BG6" s="140"/>
      <c r="BH6" s="140"/>
      <c r="BI6" s="140"/>
      <c r="BJ6" s="140"/>
      <c r="BK6" s="140"/>
      <c r="BL6" s="140"/>
      <c r="BM6" s="140">
        <v>14</v>
      </c>
      <c r="BN6" s="140"/>
      <c r="BO6" s="140"/>
      <c r="BP6" s="140"/>
      <c r="BQ6" s="140"/>
      <c r="BR6" s="140"/>
      <c r="BS6" s="140"/>
      <c r="BT6" s="140"/>
      <c r="BU6" s="140"/>
      <c r="BV6" s="140">
        <v>15</v>
      </c>
      <c r="BW6" s="140"/>
      <c r="BX6" s="140"/>
      <c r="BY6" s="140"/>
      <c r="BZ6" s="140"/>
      <c r="CA6" s="140"/>
      <c r="CB6" s="140"/>
      <c r="CC6" s="140"/>
      <c r="CD6" s="140">
        <v>16</v>
      </c>
      <c r="CE6" s="140"/>
      <c r="CF6" s="140"/>
      <c r="CG6" s="140"/>
      <c r="CH6" s="140"/>
      <c r="CI6" s="140"/>
      <c r="CJ6" s="140"/>
      <c r="CK6" s="140"/>
      <c r="CL6" s="140"/>
      <c r="CM6" s="140">
        <v>17</v>
      </c>
      <c r="CN6" s="140"/>
      <c r="CO6" s="140"/>
      <c r="CP6" s="140"/>
      <c r="CQ6" s="140"/>
      <c r="CR6" s="140"/>
      <c r="CS6" s="140"/>
      <c r="CT6" s="140"/>
      <c r="CU6" s="140">
        <v>18</v>
      </c>
      <c r="CV6" s="140"/>
      <c r="CW6" s="140"/>
      <c r="CX6" s="140"/>
      <c r="CY6" s="140"/>
      <c r="CZ6" s="140"/>
      <c r="DA6" s="140"/>
      <c r="DB6" s="140"/>
      <c r="DC6" s="140"/>
      <c r="DD6" s="140">
        <v>19</v>
      </c>
      <c r="DE6" s="140"/>
      <c r="DF6" s="140"/>
      <c r="DG6" s="140"/>
      <c r="DH6" s="140"/>
      <c r="DI6" s="140"/>
      <c r="DJ6" s="140"/>
      <c r="DK6" s="140"/>
      <c r="DL6" s="140">
        <v>20</v>
      </c>
      <c r="DM6" s="140"/>
      <c r="DN6" s="140"/>
      <c r="DO6" s="140"/>
      <c r="DP6" s="140"/>
      <c r="DQ6" s="140"/>
      <c r="DR6" s="140"/>
      <c r="DS6" s="140"/>
      <c r="DT6" s="140"/>
      <c r="DU6" s="140">
        <v>21</v>
      </c>
      <c r="DV6" s="140"/>
      <c r="DW6" s="140"/>
      <c r="DX6" s="140"/>
      <c r="DY6" s="140"/>
      <c r="DZ6" s="140"/>
      <c r="EA6" s="140"/>
      <c r="EB6" s="140"/>
      <c r="EC6" s="140">
        <v>22</v>
      </c>
      <c r="ED6" s="140"/>
      <c r="EE6" s="140"/>
      <c r="EF6" s="140"/>
      <c r="EG6" s="140"/>
      <c r="EH6" s="140"/>
      <c r="EI6" s="140"/>
      <c r="EJ6" s="140"/>
      <c r="EK6" s="141"/>
    </row>
    <row r="7" spans="1:156" s="26" customFormat="1" ht="12.75">
      <c r="A7" s="363" t="s">
        <v>575</v>
      </c>
      <c r="B7" s="363"/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3"/>
      <c r="T7" s="363"/>
      <c r="U7" s="363"/>
      <c r="V7" s="363"/>
      <c r="W7" s="363"/>
      <c r="X7" s="363"/>
      <c r="Y7" s="363"/>
      <c r="Z7" s="363"/>
      <c r="AA7" s="363"/>
      <c r="AB7" s="363"/>
      <c r="AC7" s="363"/>
      <c r="AD7" s="363"/>
      <c r="AE7" s="363"/>
      <c r="AF7" s="368" t="s">
        <v>44</v>
      </c>
      <c r="AG7" s="369"/>
      <c r="AH7" s="369"/>
      <c r="AI7" s="369"/>
      <c r="AJ7" s="369"/>
      <c r="AK7" s="369"/>
      <c r="AL7" s="375">
        <f>AL9+AL16</f>
        <v>5</v>
      </c>
      <c r="AM7" s="375"/>
      <c r="AN7" s="375"/>
      <c r="AO7" s="375"/>
      <c r="AP7" s="375"/>
      <c r="AQ7" s="375"/>
      <c r="AR7" s="375"/>
      <c r="AS7" s="375"/>
      <c r="AT7" s="375"/>
      <c r="AU7" s="284">
        <f>AU9+AU16</f>
        <v>4000566.86</v>
      </c>
      <c r="AV7" s="284"/>
      <c r="AW7" s="284"/>
      <c r="AX7" s="284"/>
      <c r="AY7" s="284"/>
      <c r="AZ7" s="284"/>
      <c r="BA7" s="284"/>
      <c r="BB7" s="284"/>
      <c r="BC7" s="284"/>
      <c r="BD7" s="375">
        <f>BD9+BD16</f>
        <v>0</v>
      </c>
      <c r="BE7" s="375"/>
      <c r="BF7" s="375"/>
      <c r="BG7" s="375"/>
      <c r="BH7" s="375"/>
      <c r="BI7" s="375"/>
      <c r="BJ7" s="375"/>
      <c r="BK7" s="375"/>
      <c r="BL7" s="375"/>
      <c r="BM7" s="284">
        <f>BM9+BM16</f>
        <v>0</v>
      </c>
      <c r="BN7" s="284"/>
      <c r="BO7" s="284"/>
      <c r="BP7" s="284"/>
      <c r="BQ7" s="284"/>
      <c r="BR7" s="284"/>
      <c r="BS7" s="284"/>
      <c r="BT7" s="284"/>
      <c r="BU7" s="284"/>
      <c r="BV7" s="375">
        <f>BV9+BV16</f>
        <v>0</v>
      </c>
      <c r="BW7" s="375"/>
      <c r="BX7" s="375"/>
      <c r="BY7" s="375"/>
      <c r="BZ7" s="375"/>
      <c r="CA7" s="375"/>
      <c r="CB7" s="375"/>
      <c r="CC7" s="375"/>
      <c r="CD7" s="284">
        <f>CD9+CD16</f>
        <v>0</v>
      </c>
      <c r="CE7" s="284"/>
      <c r="CF7" s="284"/>
      <c r="CG7" s="284"/>
      <c r="CH7" s="284"/>
      <c r="CI7" s="284"/>
      <c r="CJ7" s="284"/>
      <c r="CK7" s="284"/>
      <c r="CL7" s="284"/>
      <c r="CM7" s="375">
        <f>CM9+CM16</f>
        <v>0</v>
      </c>
      <c r="CN7" s="375"/>
      <c r="CO7" s="375"/>
      <c r="CP7" s="375"/>
      <c r="CQ7" s="375"/>
      <c r="CR7" s="375"/>
      <c r="CS7" s="375"/>
      <c r="CT7" s="375"/>
      <c r="CU7" s="284">
        <f>CU9+CU16</f>
        <v>0</v>
      </c>
      <c r="CV7" s="284"/>
      <c r="CW7" s="284"/>
      <c r="CX7" s="284"/>
      <c r="CY7" s="284"/>
      <c r="CZ7" s="284"/>
      <c r="DA7" s="284"/>
      <c r="DB7" s="284"/>
      <c r="DC7" s="284"/>
      <c r="DD7" s="375">
        <f>DD9+DD16</f>
        <v>0</v>
      </c>
      <c r="DE7" s="375"/>
      <c r="DF7" s="375"/>
      <c r="DG7" s="375"/>
      <c r="DH7" s="375"/>
      <c r="DI7" s="375"/>
      <c r="DJ7" s="375"/>
      <c r="DK7" s="375"/>
      <c r="DL7" s="284">
        <f>DL9+DL16</f>
        <v>0</v>
      </c>
      <c r="DM7" s="284"/>
      <c r="DN7" s="284"/>
      <c r="DO7" s="284"/>
      <c r="DP7" s="284"/>
      <c r="DQ7" s="284"/>
      <c r="DR7" s="284"/>
      <c r="DS7" s="284"/>
      <c r="DT7" s="284"/>
      <c r="DU7" s="375">
        <f>DU9+DU16</f>
        <v>0</v>
      </c>
      <c r="DV7" s="375"/>
      <c r="DW7" s="375"/>
      <c r="DX7" s="375"/>
      <c r="DY7" s="375"/>
      <c r="DZ7" s="375"/>
      <c r="EA7" s="375"/>
      <c r="EB7" s="375"/>
      <c r="EC7" s="284">
        <f>EC9+EC16</f>
        <v>0</v>
      </c>
      <c r="ED7" s="284"/>
      <c r="EE7" s="284"/>
      <c r="EF7" s="284"/>
      <c r="EG7" s="284"/>
      <c r="EH7" s="284"/>
      <c r="EI7" s="284"/>
      <c r="EJ7" s="284"/>
      <c r="EK7" s="285"/>
    </row>
    <row r="8" spans="1:156" s="26" customFormat="1" ht="12.75">
      <c r="A8" s="364" t="s">
        <v>576</v>
      </c>
      <c r="B8" s="364"/>
      <c r="C8" s="364"/>
      <c r="D8" s="364"/>
      <c r="E8" s="364"/>
      <c r="F8" s="364"/>
      <c r="G8" s="364"/>
      <c r="H8" s="364"/>
      <c r="I8" s="364"/>
      <c r="J8" s="364"/>
      <c r="K8" s="364"/>
      <c r="L8" s="364"/>
      <c r="M8" s="364"/>
      <c r="N8" s="364"/>
      <c r="O8" s="364"/>
      <c r="P8" s="364"/>
      <c r="Q8" s="364"/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6"/>
      <c r="AG8" s="367"/>
      <c r="AH8" s="367"/>
      <c r="AI8" s="367"/>
      <c r="AJ8" s="367"/>
      <c r="AK8" s="367"/>
      <c r="AL8" s="376"/>
      <c r="AM8" s="376"/>
      <c r="AN8" s="376"/>
      <c r="AO8" s="376"/>
      <c r="AP8" s="376"/>
      <c r="AQ8" s="376"/>
      <c r="AR8" s="376"/>
      <c r="AS8" s="376"/>
      <c r="AT8" s="376"/>
      <c r="AU8" s="263"/>
      <c r="AV8" s="263"/>
      <c r="AW8" s="263"/>
      <c r="AX8" s="263"/>
      <c r="AY8" s="263"/>
      <c r="AZ8" s="263"/>
      <c r="BA8" s="263"/>
      <c r="BB8" s="263"/>
      <c r="BC8" s="263"/>
      <c r="BD8" s="376"/>
      <c r="BE8" s="376"/>
      <c r="BF8" s="376"/>
      <c r="BG8" s="376"/>
      <c r="BH8" s="376"/>
      <c r="BI8" s="376"/>
      <c r="BJ8" s="376"/>
      <c r="BK8" s="376"/>
      <c r="BL8" s="376"/>
      <c r="BM8" s="263"/>
      <c r="BN8" s="263"/>
      <c r="BO8" s="263"/>
      <c r="BP8" s="263"/>
      <c r="BQ8" s="263"/>
      <c r="BR8" s="263"/>
      <c r="BS8" s="263"/>
      <c r="BT8" s="263"/>
      <c r="BU8" s="263"/>
      <c r="BV8" s="376"/>
      <c r="BW8" s="376"/>
      <c r="BX8" s="376"/>
      <c r="BY8" s="376"/>
      <c r="BZ8" s="376"/>
      <c r="CA8" s="376"/>
      <c r="CB8" s="376"/>
      <c r="CC8" s="376"/>
      <c r="CD8" s="263"/>
      <c r="CE8" s="263"/>
      <c r="CF8" s="263"/>
      <c r="CG8" s="263"/>
      <c r="CH8" s="263"/>
      <c r="CI8" s="263"/>
      <c r="CJ8" s="263"/>
      <c r="CK8" s="263"/>
      <c r="CL8" s="263"/>
      <c r="CM8" s="376"/>
      <c r="CN8" s="376"/>
      <c r="CO8" s="376"/>
      <c r="CP8" s="376"/>
      <c r="CQ8" s="376"/>
      <c r="CR8" s="376"/>
      <c r="CS8" s="376"/>
      <c r="CT8" s="376"/>
      <c r="CU8" s="263"/>
      <c r="CV8" s="263"/>
      <c r="CW8" s="263"/>
      <c r="CX8" s="263"/>
      <c r="CY8" s="263"/>
      <c r="CZ8" s="263"/>
      <c r="DA8" s="263"/>
      <c r="DB8" s="263"/>
      <c r="DC8" s="263"/>
      <c r="DD8" s="376"/>
      <c r="DE8" s="376"/>
      <c r="DF8" s="376"/>
      <c r="DG8" s="376"/>
      <c r="DH8" s="376"/>
      <c r="DI8" s="376"/>
      <c r="DJ8" s="376"/>
      <c r="DK8" s="376"/>
      <c r="DL8" s="263"/>
      <c r="DM8" s="263"/>
      <c r="DN8" s="263"/>
      <c r="DO8" s="263"/>
      <c r="DP8" s="263"/>
      <c r="DQ8" s="263"/>
      <c r="DR8" s="263"/>
      <c r="DS8" s="263"/>
      <c r="DT8" s="263"/>
      <c r="DU8" s="376"/>
      <c r="DV8" s="376"/>
      <c r="DW8" s="376"/>
      <c r="DX8" s="376"/>
      <c r="DY8" s="376"/>
      <c r="DZ8" s="376"/>
      <c r="EA8" s="376"/>
      <c r="EB8" s="376"/>
      <c r="EC8" s="263"/>
      <c r="ED8" s="263"/>
      <c r="EE8" s="263"/>
      <c r="EF8" s="263"/>
      <c r="EG8" s="263"/>
      <c r="EH8" s="263"/>
      <c r="EI8" s="263"/>
      <c r="EJ8" s="263"/>
      <c r="EK8" s="264"/>
      <c r="EL8" s="372">
        <f>AU7+BM7+CD7+CU7+DL7</f>
        <v>4000566.86</v>
      </c>
      <c r="EM8" s="247"/>
      <c r="EN8" s="247"/>
      <c r="EO8" s="247"/>
      <c r="EP8" s="247"/>
      <c r="EQ8" s="247"/>
      <c r="ER8" s="247"/>
      <c r="ES8" s="247"/>
      <c r="ET8" s="247"/>
      <c r="EU8" s="247"/>
      <c r="EV8" s="247"/>
      <c r="EW8" s="247">
        <f>AL7+BD7+BV7+CM7+DD7+DU7</f>
        <v>5</v>
      </c>
      <c r="EX8" s="247"/>
      <c r="EY8" s="247"/>
      <c r="EZ8" s="247"/>
    </row>
    <row r="9" spans="1:156" s="26" customFormat="1" ht="12.75">
      <c r="A9" s="131" t="s">
        <v>139</v>
      </c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93" t="s">
        <v>287</v>
      </c>
      <c r="AG9" s="94"/>
      <c r="AH9" s="94"/>
      <c r="AI9" s="94"/>
      <c r="AJ9" s="94"/>
      <c r="AK9" s="94"/>
      <c r="AL9" s="237">
        <f>AL11</f>
        <v>5</v>
      </c>
      <c r="AM9" s="237"/>
      <c r="AN9" s="237"/>
      <c r="AO9" s="237"/>
      <c r="AP9" s="237"/>
      <c r="AQ9" s="237"/>
      <c r="AR9" s="237"/>
      <c r="AS9" s="237"/>
      <c r="AT9" s="237"/>
      <c r="AU9" s="147">
        <f t="shared" ref="AU9" si="0">AU11</f>
        <v>4000566.86</v>
      </c>
      <c r="AV9" s="147"/>
      <c r="AW9" s="147"/>
      <c r="AX9" s="147"/>
      <c r="AY9" s="147"/>
      <c r="AZ9" s="147"/>
      <c r="BA9" s="147"/>
      <c r="BB9" s="147"/>
      <c r="BC9" s="147"/>
      <c r="BD9" s="237">
        <f t="shared" ref="BD9" si="1">BD11</f>
        <v>0</v>
      </c>
      <c r="BE9" s="237"/>
      <c r="BF9" s="237"/>
      <c r="BG9" s="237"/>
      <c r="BH9" s="237"/>
      <c r="BI9" s="237"/>
      <c r="BJ9" s="237"/>
      <c r="BK9" s="237"/>
      <c r="BL9" s="237"/>
      <c r="BM9" s="147">
        <f t="shared" ref="BM9" si="2">BM11</f>
        <v>0</v>
      </c>
      <c r="BN9" s="147"/>
      <c r="BO9" s="147"/>
      <c r="BP9" s="147"/>
      <c r="BQ9" s="147"/>
      <c r="BR9" s="147"/>
      <c r="BS9" s="147"/>
      <c r="BT9" s="147"/>
      <c r="BU9" s="147"/>
      <c r="BV9" s="237">
        <f>BV11</f>
        <v>0</v>
      </c>
      <c r="BW9" s="237"/>
      <c r="BX9" s="237"/>
      <c r="BY9" s="237"/>
      <c r="BZ9" s="237"/>
      <c r="CA9" s="237"/>
      <c r="CB9" s="237"/>
      <c r="CC9" s="237"/>
      <c r="CD9" s="147">
        <f>CD11</f>
        <v>0</v>
      </c>
      <c r="CE9" s="147"/>
      <c r="CF9" s="147"/>
      <c r="CG9" s="147"/>
      <c r="CH9" s="147"/>
      <c r="CI9" s="147"/>
      <c r="CJ9" s="147"/>
      <c r="CK9" s="147"/>
      <c r="CL9" s="147"/>
      <c r="CM9" s="237">
        <f>CM11</f>
        <v>0</v>
      </c>
      <c r="CN9" s="237"/>
      <c r="CO9" s="237"/>
      <c r="CP9" s="237"/>
      <c r="CQ9" s="237"/>
      <c r="CR9" s="237"/>
      <c r="CS9" s="237"/>
      <c r="CT9" s="237"/>
      <c r="CU9" s="147">
        <f>CU11</f>
        <v>0</v>
      </c>
      <c r="CV9" s="147"/>
      <c r="CW9" s="147"/>
      <c r="CX9" s="147"/>
      <c r="CY9" s="147"/>
      <c r="CZ9" s="147"/>
      <c r="DA9" s="147"/>
      <c r="DB9" s="147"/>
      <c r="DC9" s="147"/>
      <c r="DD9" s="237">
        <f>DD11</f>
        <v>0</v>
      </c>
      <c r="DE9" s="237"/>
      <c r="DF9" s="237"/>
      <c r="DG9" s="237"/>
      <c r="DH9" s="237"/>
      <c r="DI9" s="237"/>
      <c r="DJ9" s="237"/>
      <c r="DK9" s="237"/>
      <c r="DL9" s="147">
        <f>DL11</f>
        <v>0</v>
      </c>
      <c r="DM9" s="147"/>
      <c r="DN9" s="147"/>
      <c r="DO9" s="147"/>
      <c r="DP9" s="147"/>
      <c r="DQ9" s="147"/>
      <c r="DR9" s="147"/>
      <c r="DS9" s="147"/>
      <c r="DT9" s="147"/>
      <c r="DU9" s="237">
        <f>DU11</f>
        <v>0</v>
      </c>
      <c r="DV9" s="237"/>
      <c r="DW9" s="237"/>
      <c r="DX9" s="237"/>
      <c r="DY9" s="237"/>
      <c r="DZ9" s="237"/>
      <c r="EA9" s="237"/>
      <c r="EB9" s="237"/>
      <c r="EC9" s="147">
        <f>EC11</f>
        <v>0</v>
      </c>
      <c r="ED9" s="147"/>
      <c r="EE9" s="147"/>
      <c r="EF9" s="147"/>
      <c r="EG9" s="147"/>
      <c r="EH9" s="147"/>
      <c r="EI9" s="147"/>
      <c r="EJ9" s="147"/>
      <c r="EK9" s="265"/>
      <c r="EL9" s="372"/>
      <c r="EM9" s="247"/>
      <c r="EN9" s="247"/>
      <c r="EO9" s="247"/>
      <c r="EP9" s="247"/>
      <c r="EQ9" s="247"/>
      <c r="ER9" s="247"/>
      <c r="ES9" s="247"/>
      <c r="ET9" s="247"/>
      <c r="EU9" s="247"/>
      <c r="EV9" s="247"/>
      <c r="EW9" s="247"/>
      <c r="EX9" s="247"/>
      <c r="EY9" s="247"/>
      <c r="EZ9" s="247"/>
    </row>
    <row r="10" spans="1:156" s="26" customFormat="1" ht="12.75">
      <c r="A10" s="121" t="s">
        <v>577</v>
      </c>
      <c r="B10" s="121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/>
      <c r="AA10" s="121"/>
      <c r="AB10" s="121"/>
      <c r="AC10" s="121"/>
      <c r="AD10" s="121"/>
      <c r="AE10" s="121"/>
      <c r="AF10" s="93"/>
      <c r="AG10" s="94"/>
      <c r="AH10" s="94"/>
      <c r="AI10" s="94"/>
      <c r="AJ10" s="94"/>
      <c r="AK10" s="94"/>
      <c r="AL10" s="237"/>
      <c r="AM10" s="237"/>
      <c r="AN10" s="237"/>
      <c r="AO10" s="237"/>
      <c r="AP10" s="237"/>
      <c r="AQ10" s="237"/>
      <c r="AR10" s="237"/>
      <c r="AS10" s="237"/>
      <c r="AT10" s="237"/>
      <c r="AU10" s="147"/>
      <c r="AV10" s="147"/>
      <c r="AW10" s="147"/>
      <c r="AX10" s="147"/>
      <c r="AY10" s="147"/>
      <c r="AZ10" s="147"/>
      <c r="BA10" s="147"/>
      <c r="BB10" s="147"/>
      <c r="BC10" s="147"/>
      <c r="BD10" s="237"/>
      <c r="BE10" s="237"/>
      <c r="BF10" s="237"/>
      <c r="BG10" s="237"/>
      <c r="BH10" s="237"/>
      <c r="BI10" s="237"/>
      <c r="BJ10" s="237"/>
      <c r="BK10" s="237"/>
      <c r="BL10" s="237"/>
      <c r="BM10" s="147"/>
      <c r="BN10" s="147"/>
      <c r="BO10" s="147"/>
      <c r="BP10" s="147"/>
      <c r="BQ10" s="147"/>
      <c r="BR10" s="147"/>
      <c r="BS10" s="147"/>
      <c r="BT10" s="147"/>
      <c r="BU10" s="147"/>
      <c r="BV10" s="237"/>
      <c r="BW10" s="237"/>
      <c r="BX10" s="237"/>
      <c r="BY10" s="237"/>
      <c r="BZ10" s="237"/>
      <c r="CA10" s="237"/>
      <c r="CB10" s="237"/>
      <c r="CC10" s="237"/>
      <c r="CD10" s="147"/>
      <c r="CE10" s="147"/>
      <c r="CF10" s="147"/>
      <c r="CG10" s="147"/>
      <c r="CH10" s="147"/>
      <c r="CI10" s="147"/>
      <c r="CJ10" s="147"/>
      <c r="CK10" s="147"/>
      <c r="CL10" s="147"/>
      <c r="CM10" s="237"/>
      <c r="CN10" s="237"/>
      <c r="CO10" s="237"/>
      <c r="CP10" s="237"/>
      <c r="CQ10" s="237"/>
      <c r="CR10" s="237"/>
      <c r="CS10" s="237"/>
      <c r="CT10" s="237"/>
      <c r="CU10" s="147"/>
      <c r="CV10" s="147"/>
      <c r="CW10" s="147"/>
      <c r="CX10" s="147"/>
      <c r="CY10" s="147"/>
      <c r="CZ10" s="147"/>
      <c r="DA10" s="147"/>
      <c r="DB10" s="147"/>
      <c r="DC10" s="147"/>
      <c r="DD10" s="237"/>
      <c r="DE10" s="237"/>
      <c r="DF10" s="237"/>
      <c r="DG10" s="237"/>
      <c r="DH10" s="237"/>
      <c r="DI10" s="237"/>
      <c r="DJ10" s="237"/>
      <c r="DK10" s="237"/>
      <c r="DL10" s="147"/>
      <c r="DM10" s="147"/>
      <c r="DN10" s="147"/>
      <c r="DO10" s="147"/>
      <c r="DP10" s="147"/>
      <c r="DQ10" s="147"/>
      <c r="DR10" s="147"/>
      <c r="DS10" s="147"/>
      <c r="DT10" s="147"/>
      <c r="DU10" s="237"/>
      <c r="DV10" s="237"/>
      <c r="DW10" s="237"/>
      <c r="DX10" s="237"/>
      <c r="DY10" s="237"/>
      <c r="DZ10" s="237"/>
      <c r="EA10" s="237"/>
      <c r="EB10" s="237"/>
      <c r="EC10" s="147"/>
      <c r="ED10" s="147"/>
      <c r="EE10" s="147"/>
      <c r="EF10" s="147"/>
      <c r="EG10" s="147"/>
      <c r="EH10" s="147"/>
      <c r="EI10" s="147"/>
      <c r="EJ10" s="147"/>
      <c r="EK10" s="265"/>
      <c r="EL10" s="372"/>
      <c r="EM10" s="247"/>
      <c r="EN10" s="247"/>
      <c r="EO10" s="247"/>
      <c r="EP10" s="247"/>
      <c r="EQ10" s="247"/>
      <c r="ER10" s="247"/>
      <c r="ES10" s="247"/>
      <c r="ET10" s="247"/>
      <c r="EU10" s="247"/>
      <c r="EV10" s="247"/>
      <c r="EW10" s="247"/>
      <c r="EX10" s="247"/>
      <c r="EY10" s="247"/>
      <c r="EZ10" s="247"/>
    </row>
    <row r="11" spans="1:156" s="26" customFormat="1" ht="12.75">
      <c r="A11" s="295" t="s">
        <v>149</v>
      </c>
      <c r="B11" s="295"/>
      <c r="C11" s="295"/>
      <c r="D11" s="295"/>
      <c r="E11" s="295"/>
      <c r="F11" s="295"/>
      <c r="G11" s="295"/>
      <c r="H11" s="295"/>
      <c r="I11" s="295"/>
      <c r="J11" s="295"/>
      <c r="K11" s="295"/>
      <c r="L11" s="295"/>
      <c r="M11" s="295"/>
      <c r="N11" s="295"/>
      <c r="O11" s="295"/>
      <c r="P11" s="295"/>
      <c r="Q11" s="295"/>
      <c r="R11" s="295"/>
      <c r="S11" s="295"/>
      <c r="T11" s="295"/>
      <c r="U11" s="295"/>
      <c r="V11" s="295"/>
      <c r="W11" s="295"/>
      <c r="X11" s="295"/>
      <c r="Y11" s="295"/>
      <c r="Z11" s="295"/>
      <c r="AA11" s="295"/>
      <c r="AB11" s="295"/>
      <c r="AC11" s="295"/>
      <c r="AD11" s="295"/>
      <c r="AE11" s="295"/>
      <c r="AF11" s="93" t="s">
        <v>584</v>
      </c>
      <c r="AG11" s="94"/>
      <c r="AH11" s="94"/>
      <c r="AI11" s="94"/>
      <c r="AJ11" s="94"/>
      <c r="AK11" s="94"/>
      <c r="AL11" s="237">
        <v>5</v>
      </c>
      <c r="AM11" s="237"/>
      <c r="AN11" s="237"/>
      <c r="AO11" s="237"/>
      <c r="AP11" s="237"/>
      <c r="AQ11" s="237"/>
      <c r="AR11" s="237"/>
      <c r="AS11" s="237"/>
      <c r="AT11" s="237"/>
      <c r="AU11" s="147">
        <v>4000566.86</v>
      </c>
      <c r="AV11" s="147"/>
      <c r="AW11" s="147"/>
      <c r="AX11" s="147"/>
      <c r="AY11" s="147"/>
      <c r="AZ11" s="147"/>
      <c r="BA11" s="147"/>
      <c r="BB11" s="147"/>
      <c r="BC11" s="147"/>
      <c r="BD11" s="237"/>
      <c r="BE11" s="237"/>
      <c r="BF11" s="237"/>
      <c r="BG11" s="237"/>
      <c r="BH11" s="237"/>
      <c r="BI11" s="237"/>
      <c r="BJ11" s="237"/>
      <c r="BK11" s="237"/>
      <c r="BL11" s="237"/>
      <c r="BM11" s="147"/>
      <c r="BN11" s="147"/>
      <c r="BO11" s="147"/>
      <c r="BP11" s="147"/>
      <c r="BQ11" s="147"/>
      <c r="BR11" s="147"/>
      <c r="BS11" s="147"/>
      <c r="BT11" s="147"/>
      <c r="BU11" s="147"/>
      <c r="BV11" s="237"/>
      <c r="BW11" s="237"/>
      <c r="BX11" s="237"/>
      <c r="BY11" s="237"/>
      <c r="BZ11" s="237"/>
      <c r="CA11" s="237"/>
      <c r="CB11" s="237"/>
      <c r="CC11" s="237"/>
      <c r="CD11" s="147"/>
      <c r="CE11" s="147"/>
      <c r="CF11" s="147"/>
      <c r="CG11" s="147"/>
      <c r="CH11" s="147"/>
      <c r="CI11" s="147"/>
      <c r="CJ11" s="147"/>
      <c r="CK11" s="147"/>
      <c r="CL11" s="147"/>
      <c r="CM11" s="237"/>
      <c r="CN11" s="237"/>
      <c r="CO11" s="237"/>
      <c r="CP11" s="237"/>
      <c r="CQ11" s="237"/>
      <c r="CR11" s="237"/>
      <c r="CS11" s="237"/>
      <c r="CT11" s="237"/>
      <c r="CU11" s="147"/>
      <c r="CV11" s="147"/>
      <c r="CW11" s="147"/>
      <c r="CX11" s="147"/>
      <c r="CY11" s="147"/>
      <c r="CZ11" s="147"/>
      <c r="DA11" s="147"/>
      <c r="DB11" s="147"/>
      <c r="DC11" s="147"/>
      <c r="DD11" s="237"/>
      <c r="DE11" s="237"/>
      <c r="DF11" s="237"/>
      <c r="DG11" s="237"/>
      <c r="DH11" s="237"/>
      <c r="DI11" s="237"/>
      <c r="DJ11" s="237"/>
      <c r="DK11" s="237"/>
      <c r="DL11" s="147"/>
      <c r="DM11" s="147"/>
      <c r="DN11" s="147"/>
      <c r="DO11" s="147"/>
      <c r="DP11" s="147"/>
      <c r="DQ11" s="147"/>
      <c r="DR11" s="147"/>
      <c r="DS11" s="147"/>
      <c r="DT11" s="147"/>
      <c r="DU11" s="237"/>
      <c r="DV11" s="237"/>
      <c r="DW11" s="237"/>
      <c r="DX11" s="237"/>
      <c r="DY11" s="237"/>
      <c r="DZ11" s="237"/>
      <c r="EA11" s="237"/>
      <c r="EB11" s="237"/>
      <c r="EC11" s="147"/>
      <c r="ED11" s="147"/>
      <c r="EE11" s="147"/>
      <c r="EF11" s="147"/>
      <c r="EG11" s="147"/>
      <c r="EH11" s="147"/>
      <c r="EI11" s="147"/>
      <c r="EJ11" s="147"/>
      <c r="EK11" s="265"/>
      <c r="EL11" s="372"/>
      <c r="EM11" s="247"/>
      <c r="EN11" s="247"/>
      <c r="EO11" s="247"/>
      <c r="EP11" s="247"/>
      <c r="EQ11" s="247"/>
      <c r="ER11" s="247"/>
      <c r="ES11" s="247"/>
      <c r="ET11" s="247"/>
      <c r="EU11" s="247"/>
      <c r="EV11" s="247"/>
      <c r="EW11" s="247"/>
      <c r="EX11" s="247"/>
      <c r="EY11" s="247"/>
      <c r="EZ11" s="247"/>
    </row>
    <row r="12" spans="1:156" s="26" customFormat="1" ht="12.75">
      <c r="A12" s="293" t="s">
        <v>578</v>
      </c>
      <c r="B12" s="293"/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3"/>
      <c r="AB12" s="293"/>
      <c r="AC12" s="293"/>
      <c r="AD12" s="293"/>
      <c r="AE12" s="293"/>
      <c r="AF12" s="93"/>
      <c r="AG12" s="94"/>
      <c r="AH12" s="94"/>
      <c r="AI12" s="94"/>
      <c r="AJ12" s="94"/>
      <c r="AK12" s="94"/>
      <c r="AL12" s="237"/>
      <c r="AM12" s="237"/>
      <c r="AN12" s="237"/>
      <c r="AO12" s="237"/>
      <c r="AP12" s="237"/>
      <c r="AQ12" s="237"/>
      <c r="AR12" s="237"/>
      <c r="AS12" s="237"/>
      <c r="AT12" s="237"/>
      <c r="AU12" s="147"/>
      <c r="AV12" s="147"/>
      <c r="AW12" s="147"/>
      <c r="AX12" s="147"/>
      <c r="AY12" s="147"/>
      <c r="AZ12" s="147"/>
      <c r="BA12" s="147"/>
      <c r="BB12" s="147"/>
      <c r="BC12" s="147"/>
      <c r="BD12" s="237"/>
      <c r="BE12" s="237"/>
      <c r="BF12" s="237"/>
      <c r="BG12" s="237"/>
      <c r="BH12" s="237"/>
      <c r="BI12" s="237"/>
      <c r="BJ12" s="237"/>
      <c r="BK12" s="237"/>
      <c r="BL12" s="237"/>
      <c r="BM12" s="147"/>
      <c r="BN12" s="147"/>
      <c r="BO12" s="147"/>
      <c r="BP12" s="147"/>
      <c r="BQ12" s="147"/>
      <c r="BR12" s="147"/>
      <c r="BS12" s="147"/>
      <c r="BT12" s="147"/>
      <c r="BU12" s="147"/>
      <c r="BV12" s="237"/>
      <c r="BW12" s="237"/>
      <c r="BX12" s="237"/>
      <c r="BY12" s="237"/>
      <c r="BZ12" s="237"/>
      <c r="CA12" s="237"/>
      <c r="CB12" s="237"/>
      <c r="CC12" s="237"/>
      <c r="CD12" s="147"/>
      <c r="CE12" s="147"/>
      <c r="CF12" s="147"/>
      <c r="CG12" s="147"/>
      <c r="CH12" s="147"/>
      <c r="CI12" s="147"/>
      <c r="CJ12" s="147"/>
      <c r="CK12" s="147"/>
      <c r="CL12" s="147"/>
      <c r="CM12" s="237"/>
      <c r="CN12" s="237"/>
      <c r="CO12" s="237"/>
      <c r="CP12" s="237"/>
      <c r="CQ12" s="237"/>
      <c r="CR12" s="237"/>
      <c r="CS12" s="237"/>
      <c r="CT12" s="237"/>
      <c r="CU12" s="147"/>
      <c r="CV12" s="147"/>
      <c r="CW12" s="147"/>
      <c r="CX12" s="147"/>
      <c r="CY12" s="147"/>
      <c r="CZ12" s="147"/>
      <c r="DA12" s="147"/>
      <c r="DB12" s="147"/>
      <c r="DC12" s="147"/>
      <c r="DD12" s="237"/>
      <c r="DE12" s="237"/>
      <c r="DF12" s="237"/>
      <c r="DG12" s="237"/>
      <c r="DH12" s="237"/>
      <c r="DI12" s="237"/>
      <c r="DJ12" s="237"/>
      <c r="DK12" s="237"/>
      <c r="DL12" s="147"/>
      <c r="DM12" s="147"/>
      <c r="DN12" s="147"/>
      <c r="DO12" s="147"/>
      <c r="DP12" s="147"/>
      <c r="DQ12" s="147"/>
      <c r="DR12" s="147"/>
      <c r="DS12" s="147"/>
      <c r="DT12" s="147"/>
      <c r="DU12" s="237"/>
      <c r="DV12" s="237"/>
      <c r="DW12" s="237"/>
      <c r="DX12" s="237"/>
      <c r="DY12" s="237"/>
      <c r="DZ12" s="237"/>
      <c r="EA12" s="237"/>
      <c r="EB12" s="237"/>
      <c r="EC12" s="147"/>
      <c r="ED12" s="147"/>
      <c r="EE12" s="147"/>
      <c r="EF12" s="147"/>
      <c r="EG12" s="147"/>
      <c r="EH12" s="147"/>
      <c r="EI12" s="147"/>
      <c r="EJ12" s="147"/>
      <c r="EK12" s="265"/>
      <c r="EL12" s="372"/>
      <c r="EM12" s="247"/>
      <c r="EN12" s="247"/>
      <c r="EO12" s="247"/>
      <c r="EP12" s="247"/>
      <c r="EQ12" s="247"/>
      <c r="ER12" s="247"/>
      <c r="ES12" s="247"/>
      <c r="ET12" s="247"/>
      <c r="EU12" s="247"/>
      <c r="EV12" s="247"/>
      <c r="EW12" s="247"/>
      <c r="EX12" s="247"/>
      <c r="EY12" s="247"/>
      <c r="EZ12" s="247"/>
    </row>
    <row r="13" spans="1:156" s="26" customFormat="1" ht="12.75">
      <c r="A13" s="293" t="s">
        <v>579</v>
      </c>
      <c r="B13" s="293"/>
      <c r="C13" s="293"/>
      <c r="D13" s="293"/>
      <c r="E13" s="293"/>
      <c r="F13" s="29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93"/>
      <c r="S13" s="293"/>
      <c r="T13" s="293"/>
      <c r="U13" s="293"/>
      <c r="V13" s="293"/>
      <c r="W13" s="293"/>
      <c r="X13" s="293"/>
      <c r="Y13" s="293"/>
      <c r="Z13" s="293"/>
      <c r="AA13" s="293"/>
      <c r="AB13" s="293"/>
      <c r="AC13" s="293"/>
      <c r="AD13" s="293"/>
      <c r="AE13" s="293"/>
      <c r="AF13" s="93"/>
      <c r="AG13" s="94"/>
      <c r="AH13" s="94"/>
      <c r="AI13" s="94"/>
      <c r="AJ13" s="94"/>
      <c r="AK13" s="94"/>
      <c r="AL13" s="237"/>
      <c r="AM13" s="237"/>
      <c r="AN13" s="237"/>
      <c r="AO13" s="237"/>
      <c r="AP13" s="237"/>
      <c r="AQ13" s="237"/>
      <c r="AR13" s="237"/>
      <c r="AS13" s="237"/>
      <c r="AT13" s="237"/>
      <c r="AU13" s="147"/>
      <c r="AV13" s="147"/>
      <c r="AW13" s="147"/>
      <c r="AX13" s="147"/>
      <c r="AY13" s="147"/>
      <c r="AZ13" s="147"/>
      <c r="BA13" s="147"/>
      <c r="BB13" s="147"/>
      <c r="BC13" s="147"/>
      <c r="BD13" s="237"/>
      <c r="BE13" s="237"/>
      <c r="BF13" s="237"/>
      <c r="BG13" s="237"/>
      <c r="BH13" s="237"/>
      <c r="BI13" s="237"/>
      <c r="BJ13" s="237"/>
      <c r="BK13" s="237"/>
      <c r="BL13" s="237"/>
      <c r="BM13" s="147"/>
      <c r="BN13" s="147"/>
      <c r="BO13" s="147"/>
      <c r="BP13" s="147"/>
      <c r="BQ13" s="147"/>
      <c r="BR13" s="147"/>
      <c r="BS13" s="147"/>
      <c r="BT13" s="147"/>
      <c r="BU13" s="147"/>
      <c r="BV13" s="237"/>
      <c r="BW13" s="237"/>
      <c r="BX13" s="237"/>
      <c r="BY13" s="237"/>
      <c r="BZ13" s="237"/>
      <c r="CA13" s="237"/>
      <c r="CB13" s="237"/>
      <c r="CC13" s="237"/>
      <c r="CD13" s="147"/>
      <c r="CE13" s="147"/>
      <c r="CF13" s="147"/>
      <c r="CG13" s="147"/>
      <c r="CH13" s="147"/>
      <c r="CI13" s="147"/>
      <c r="CJ13" s="147"/>
      <c r="CK13" s="147"/>
      <c r="CL13" s="147"/>
      <c r="CM13" s="237"/>
      <c r="CN13" s="237"/>
      <c r="CO13" s="237"/>
      <c r="CP13" s="237"/>
      <c r="CQ13" s="237"/>
      <c r="CR13" s="237"/>
      <c r="CS13" s="237"/>
      <c r="CT13" s="237"/>
      <c r="CU13" s="147"/>
      <c r="CV13" s="147"/>
      <c r="CW13" s="147"/>
      <c r="CX13" s="147"/>
      <c r="CY13" s="147"/>
      <c r="CZ13" s="147"/>
      <c r="DA13" s="147"/>
      <c r="DB13" s="147"/>
      <c r="DC13" s="147"/>
      <c r="DD13" s="237"/>
      <c r="DE13" s="237"/>
      <c r="DF13" s="237"/>
      <c r="DG13" s="237"/>
      <c r="DH13" s="237"/>
      <c r="DI13" s="237"/>
      <c r="DJ13" s="237"/>
      <c r="DK13" s="237"/>
      <c r="DL13" s="147"/>
      <c r="DM13" s="147"/>
      <c r="DN13" s="147"/>
      <c r="DO13" s="147"/>
      <c r="DP13" s="147"/>
      <c r="DQ13" s="147"/>
      <c r="DR13" s="147"/>
      <c r="DS13" s="147"/>
      <c r="DT13" s="147"/>
      <c r="DU13" s="237"/>
      <c r="DV13" s="237"/>
      <c r="DW13" s="237"/>
      <c r="DX13" s="237"/>
      <c r="DY13" s="237"/>
      <c r="DZ13" s="237"/>
      <c r="EA13" s="237"/>
      <c r="EB13" s="237"/>
      <c r="EC13" s="147"/>
      <c r="ED13" s="147"/>
      <c r="EE13" s="147"/>
      <c r="EF13" s="147"/>
      <c r="EG13" s="147"/>
      <c r="EH13" s="147"/>
      <c r="EI13" s="147"/>
      <c r="EJ13" s="147"/>
      <c r="EK13" s="265"/>
      <c r="EL13" s="372"/>
      <c r="EM13" s="247"/>
      <c r="EN13" s="247"/>
      <c r="EO13" s="247"/>
      <c r="EP13" s="247"/>
      <c r="EQ13" s="247"/>
      <c r="ER13" s="247"/>
      <c r="ES13" s="247"/>
      <c r="ET13" s="247"/>
      <c r="EU13" s="247"/>
      <c r="EV13" s="247"/>
      <c r="EW13" s="247"/>
      <c r="EX13" s="247"/>
      <c r="EY13" s="247"/>
      <c r="EZ13" s="247"/>
    </row>
    <row r="14" spans="1:156" s="26" customFormat="1" ht="12.75">
      <c r="A14" s="292" t="s">
        <v>359</v>
      </c>
      <c r="B14" s="292"/>
      <c r="C14" s="292"/>
      <c r="D14" s="292"/>
      <c r="E14" s="292"/>
      <c r="F14" s="292"/>
      <c r="G14" s="292"/>
      <c r="H14" s="292"/>
      <c r="I14" s="292"/>
      <c r="J14" s="292"/>
      <c r="K14" s="292"/>
      <c r="L14" s="292"/>
      <c r="M14" s="292"/>
      <c r="N14" s="292"/>
      <c r="O14" s="292"/>
      <c r="P14" s="292"/>
      <c r="Q14" s="292"/>
      <c r="R14" s="292"/>
      <c r="S14" s="292"/>
      <c r="T14" s="292"/>
      <c r="U14" s="292"/>
      <c r="V14" s="292"/>
      <c r="W14" s="292"/>
      <c r="X14" s="292"/>
      <c r="Y14" s="292"/>
      <c r="Z14" s="292"/>
      <c r="AA14" s="292"/>
      <c r="AB14" s="292"/>
      <c r="AC14" s="292"/>
      <c r="AD14" s="292"/>
      <c r="AE14" s="292"/>
      <c r="AF14" s="93"/>
      <c r="AG14" s="94"/>
      <c r="AH14" s="94"/>
      <c r="AI14" s="94"/>
      <c r="AJ14" s="94"/>
      <c r="AK14" s="94"/>
      <c r="AL14" s="237"/>
      <c r="AM14" s="237"/>
      <c r="AN14" s="237"/>
      <c r="AO14" s="237"/>
      <c r="AP14" s="237"/>
      <c r="AQ14" s="237"/>
      <c r="AR14" s="237"/>
      <c r="AS14" s="237"/>
      <c r="AT14" s="237"/>
      <c r="AU14" s="147"/>
      <c r="AV14" s="147"/>
      <c r="AW14" s="147"/>
      <c r="AX14" s="147"/>
      <c r="AY14" s="147"/>
      <c r="AZ14" s="147"/>
      <c r="BA14" s="147"/>
      <c r="BB14" s="147"/>
      <c r="BC14" s="147"/>
      <c r="BD14" s="237"/>
      <c r="BE14" s="237"/>
      <c r="BF14" s="237"/>
      <c r="BG14" s="237"/>
      <c r="BH14" s="237"/>
      <c r="BI14" s="237"/>
      <c r="BJ14" s="237"/>
      <c r="BK14" s="237"/>
      <c r="BL14" s="237"/>
      <c r="BM14" s="147"/>
      <c r="BN14" s="147"/>
      <c r="BO14" s="147"/>
      <c r="BP14" s="147"/>
      <c r="BQ14" s="147"/>
      <c r="BR14" s="147"/>
      <c r="BS14" s="147"/>
      <c r="BT14" s="147"/>
      <c r="BU14" s="147"/>
      <c r="BV14" s="237"/>
      <c r="BW14" s="237"/>
      <c r="BX14" s="237"/>
      <c r="BY14" s="237"/>
      <c r="BZ14" s="237"/>
      <c r="CA14" s="237"/>
      <c r="CB14" s="237"/>
      <c r="CC14" s="237"/>
      <c r="CD14" s="147"/>
      <c r="CE14" s="147"/>
      <c r="CF14" s="147"/>
      <c r="CG14" s="147"/>
      <c r="CH14" s="147"/>
      <c r="CI14" s="147"/>
      <c r="CJ14" s="147"/>
      <c r="CK14" s="147"/>
      <c r="CL14" s="147"/>
      <c r="CM14" s="237"/>
      <c r="CN14" s="237"/>
      <c r="CO14" s="237"/>
      <c r="CP14" s="237"/>
      <c r="CQ14" s="237"/>
      <c r="CR14" s="237"/>
      <c r="CS14" s="237"/>
      <c r="CT14" s="237"/>
      <c r="CU14" s="147"/>
      <c r="CV14" s="147"/>
      <c r="CW14" s="147"/>
      <c r="CX14" s="147"/>
      <c r="CY14" s="147"/>
      <c r="CZ14" s="147"/>
      <c r="DA14" s="147"/>
      <c r="DB14" s="147"/>
      <c r="DC14" s="147"/>
      <c r="DD14" s="237"/>
      <c r="DE14" s="237"/>
      <c r="DF14" s="237"/>
      <c r="DG14" s="237"/>
      <c r="DH14" s="237"/>
      <c r="DI14" s="237"/>
      <c r="DJ14" s="237"/>
      <c r="DK14" s="237"/>
      <c r="DL14" s="147"/>
      <c r="DM14" s="147"/>
      <c r="DN14" s="147"/>
      <c r="DO14" s="147"/>
      <c r="DP14" s="147"/>
      <c r="DQ14" s="147"/>
      <c r="DR14" s="147"/>
      <c r="DS14" s="147"/>
      <c r="DT14" s="147"/>
      <c r="DU14" s="237"/>
      <c r="DV14" s="237"/>
      <c r="DW14" s="237"/>
      <c r="DX14" s="237"/>
      <c r="DY14" s="237"/>
      <c r="DZ14" s="237"/>
      <c r="EA14" s="237"/>
      <c r="EB14" s="237"/>
      <c r="EC14" s="147"/>
      <c r="ED14" s="147"/>
      <c r="EE14" s="147"/>
      <c r="EF14" s="147"/>
      <c r="EG14" s="147"/>
      <c r="EH14" s="147"/>
      <c r="EI14" s="147"/>
      <c r="EJ14" s="147"/>
      <c r="EK14" s="265"/>
      <c r="EL14" s="372"/>
      <c r="EM14" s="247"/>
      <c r="EN14" s="247"/>
      <c r="EO14" s="247"/>
      <c r="EP14" s="247"/>
      <c r="EQ14" s="247"/>
      <c r="ER14" s="247"/>
      <c r="ES14" s="247"/>
      <c r="ET14" s="247"/>
      <c r="EU14" s="247"/>
      <c r="EV14" s="247"/>
      <c r="EW14" s="247"/>
      <c r="EX14" s="247"/>
      <c r="EY14" s="247"/>
      <c r="EZ14" s="247"/>
    </row>
    <row r="15" spans="1:156" s="26" customFormat="1" ht="12.75">
      <c r="A15" s="106"/>
      <c r="B15" s="106"/>
      <c r="C15" s="106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93"/>
      <c r="AG15" s="94"/>
      <c r="AH15" s="94"/>
      <c r="AI15" s="94"/>
      <c r="AJ15" s="94"/>
      <c r="AK15" s="94"/>
      <c r="AL15" s="237"/>
      <c r="AM15" s="237"/>
      <c r="AN15" s="237"/>
      <c r="AO15" s="237"/>
      <c r="AP15" s="237"/>
      <c r="AQ15" s="237"/>
      <c r="AR15" s="237"/>
      <c r="AS15" s="237"/>
      <c r="AT15" s="237"/>
      <c r="AU15" s="147"/>
      <c r="AV15" s="147"/>
      <c r="AW15" s="147"/>
      <c r="AX15" s="147"/>
      <c r="AY15" s="147"/>
      <c r="AZ15" s="147"/>
      <c r="BA15" s="147"/>
      <c r="BB15" s="147"/>
      <c r="BC15" s="147"/>
      <c r="BD15" s="237"/>
      <c r="BE15" s="237"/>
      <c r="BF15" s="237"/>
      <c r="BG15" s="237"/>
      <c r="BH15" s="237"/>
      <c r="BI15" s="237"/>
      <c r="BJ15" s="237"/>
      <c r="BK15" s="237"/>
      <c r="BL15" s="237"/>
      <c r="BM15" s="147"/>
      <c r="BN15" s="147"/>
      <c r="BO15" s="147"/>
      <c r="BP15" s="147"/>
      <c r="BQ15" s="147"/>
      <c r="BR15" s="147"/>
      <c r="BS15" s="147"/>
      <c r="BT15" s="147"/>
      <c r="BU15" s="147"/>
      <c r="BV15" s="237"/>
      <c r="BW15" s="237"/>
      <c r="BX15" s="237"/>
      <c r="BY15" s="237"/>
      <c r="BZ15" s="237"/>
      <c r="CA15" s="237"/>
      <c r="CB15" s="237"/>
      <c r="CC15" s="237"/>
      <c r="CD15" s="147"/>
      <c r="CE15" s="147"/>
      <c r="CF15" s="147"/>
      <c r="CG15" s="147"/>
      <c r="CH15" s="147"/>
      <c r="CI15" s="147"/>
      <c r="CJ15" s="147"/>
      <c r="CK15" s="147"/>
      <c r="CL15" s="147"/>
      <c r="CM15" s="237"/>
      <c r="CN15" s="237"/>
      <c r="CO15" s="237"/>
      <c r="CP15" s="237"/>
      <c r="CQ15" s="237"/>
      <c r="CR15" s="237"/>
      <c r="CS15" s="237"/>
      <c r="CT15" s="237"/>
      <c r="CU15" s="147"/>
      <c r="CV15" s="147"/>
      <c r="CW15" s="147"/>
      <c r="CX15" s="147"/>
      <c r="CY15" s="147"/>
      <c r="CZ15" s="147"/>
      <c r="DA15" s="147"/>
      <c r="DB15" s="147"/>
      <c r="DC15" s="147"/>
      <c r="DD15" s="237"/>
      <c r="DE15" s="237"/>
      <c r="DF15" s="237"/>
      <c r="DG15" s="237"/>
      <c r="DH15" s="237"/>
      <c r="DI15" s="237"/>
      <c r="DJ15" s="237"/>
      <c r="DK15" s="237"/>
      <c r="DL15" s="147"/>
      <c r="DM15" s="147"/>
      <c r="DN15" s="147"/>
      <c r="DO15" s="147"/>
      <c r="DP15" s="147"/>
      <c r="DQ15" s="147"/>
      <c r="DR15" s="147"/>
      <c r="DS15" s="147"/>
      <c r="DT15" s="147"/>
      <c r="DU15" s="237"/>
      <c r="DV15" s="237"/>
      <c r="DW15" s="237"/>
      <c r="DX15" s="237"/>
      <c r="DY15" s="237"/>
      <c r="DZ15" s="237"/>
      <c r="EA15" s="237"/>
      <c r="EB15" s="237"/>
      <c r="EC15" s="147"/>
      <c r="ED15" s="147"/>
      <c r="EE15" s="147"/>
      <c r="EF15" s="147"/>
      <c r="EG15" s="147"/>
      <c r="EH15" s="147"/>
      <c r="EI15" s="147"/>
      <c r="EJ15" s="147"/>
      <c r="EK15" s="265"/>
      <c r="EL15" s="372"/>
      <c r="EM15" s="247"/>
      <c r="EN15" s="247"/>
      <c r="EO15" s="247"/>
      <c r="EP15" s="247"/>
      <c r="EQ15" s="247"/>
      <c r="ER15" s="247"/>
      <c r="ES15" s="247"/>
      <c r="ET15" s="247"/>
      <c r="EU15" s="247"/>
      <c r="EV15" s="247"/>
      <c r="EW15" s="247"/>
      <c r="EX15" s="247"/>
      <c r="EY15" s="247"/>
      <c r="EZ15" s="247"/>
    </row>
    <row r="16" spans="1:156" s="26" customFormat="1" ht="12.75">
      <c r="A16" s="132" t="s">
        <v>580</v>
      </c>
      <c r="B16" s="132"/>
      <c r="C16" s="132"/>
      <c r="D16" s="132"/>
      <c r="E16" s="132"/>
      <c r="F16" s="132"/>
      <c r="G16" s="132"/>
      <c r="H16" s="132"/>
      <c r="I16" s="132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132"/>
      <c r="U16" s="132"/>
      <c r="V16" s="132"/>
      <c r="W16" s="132"/>
      <c r="X16" s="132"/>
      <c r="Y16" s="132"/>
      <c r="Z16" s="132"/>
      <c r="AA16" s="132"/>
      <c r="AB16" s="132"/>
      <c r="AC16" s="132"/>
      <c r="AD16" s="132"/>
      <c r="AE16" s="132"/>
      <c r="AF16" s="93" t="s">
        <v>585</v>
      </c>
      <c r="AG16" s="94"/>
      <c r="AH16" s="94"/>
      <c r="AI16" s="94"/>
      <c r="AJ16" s="94"/>
      <c r="AK16" s="94"/>
      <c r="AL16" s="237"/>
      <c r="AM16" s="237"/>
      <c r="AN16" s="237"/>
      <c r="AO16" s="237"/>
      <c r="AP16" s="237"/>
      <c r="AQ16" s="237"/>
      <c r="AR16" s="237"/>
      <c r="AS16" s="237"/>
      <c r="AT16" s="237"/>
      <c r="AU16" s="147"/>
      <c r="AV16" s="147"/>
      <c r="AW16" s="147"/>
      <c r="AX16" s="147"/>
      <c r="AY16" s="147"/>
      <c r="AZ16" s="147"/>
      <c r="BA16" s="147"/>
      <c r="BB16" s="147"/>
      <c r="BC16" s="147"/>
      <c r="BD16" s="237"/>
      <c r="BE16" s="237"/>
      <c r="BF16" s="237"/>
      <c r="BG16" s="237"/>
      <c r="BH16" s="237"/>
      <c r="BI16" s="237"/>
      <c r="BJ16" s="237"/>
      <c r="BK16" s="237"/>
      <c r="BL16" s="237"/>
      <c r="BM16" s="147"/>
      <c r="BN16" s="147"/>
      <c r="BO16" s="147"/>
      <c r="BP16" s="147"/>
      <c r="BQ16" s="147"/>
      <c r="BR16" s="147"/>
      <c r="BS16" s="147"/>
      <c r="BT16" s="147"/>
      <c r="BU16" s="147"/>
      <c r="BV16" s="237"/>
      <c r="BW16" s="237"/>
      <c r="BX16" s="237"/>
      <c r="BY16" s="237"/>
      <c r="BZ16" s="237"/>
      <c r="CA16" s="237"/>
      <c r="CB16" s="237"/>
      <c r="CC16" s="237"/>
      <c r="CD16" s="147"/>
      <c r="CE16" s="147"/>
      <c r="CF16" s="147"/>
      <c r="CG16" s="147"/>
      <c r="CH16" s="147"/>
      <c r="CI16" s="147"/>
      <c r="CJ16" s="147"/>
      <c r="CK16" s="147"/>
      <c r="CL16" s="147"/>
      <c r="CM16" s="237"/>
      <c r="CN16" s="237"/>
      <c r="CO16" s="237"/>
      <c r="CP16" s="237"/>
      <c r="CQ16" s="237"/>
      <c r="CR16" s="237"/>
      <c r="CS16" s="237"/>
      <c r="CT16" s="237"/>
      <c r="CU16" s="147"/>
      <c r="CV16" s="147"/>
      <c r="CW16" s="147"/>
      <c r="CX16" s="147"/>
      <c r="CY16" s="147"/>
      <c r="CZ16" s="147"/>
      <c r="DA16" s="147"/>
      <c r="DB16" s="147"/>
      <c r="DC16" s="147"/>
      <c r="DD16" s="237"/>
      <c r="DE16" s="237"/>
      <c r="DF16" s="237"/>
      <c r="DG16" s="237"/>
      <c r="DH16" s="237"/>
      <c r="DI16" s="237"/>
      <c r="DJ16" s="237"/>
      <c r="DK16" s="237"/>
      <c r="DL16" s="147"/>
      <c r="DM16" s="147"/>
      <c r="DN16" s="147"/>
      <c r="DO16" s="147"/>
      <c r="DP16" s="147"/>
      <c r="DQ16" s="147"/>
      <c r="DR16" s="147"/>
      <c r="DS16" s="147"/>
      <c r="DT16" s="147"/>
      <c r="DU16" s="237"/>
      <c r="DV16" s="237"/>
      <c r="DW16" s="237"/>
      <c r="DX16" s="237"/>
      <c r="DY16" s="237"/>
      <c r="DZ16" s="237"/>
      <c r="EA16" s="237"/>
      <c r="EB16" s="237"/>
      <c r="EC16" s="147"/>
      <c r="ED16" s="147"/>
      <c r="EE16" s="147"/>
      <c r="EF16" s="147"/>
      <c r="EG16" s="147"/>
      <c r="EH16" s="147"/>
      <c r="EI16" s="147"/>
      <c r="EJ16" s="147"/>
      <c r="EK16" s="265"/>
      <c r="EL16" s="372"/>
      <c r="EM16" s="247"/>
      <c r="EN16" s="247"/>
      <c r="EO16" s="247"/>
      <c r="EP16" s="247"/>
      <c r="EQ16" s="247"/>
      <c r="ER16" s="247"/>
      <c r="ES16" s="247"/>
      <c r="ET16" s="247"/>
      <c r="EU16" s="247"/>
      <c r="EV16" s="247"/>
      <c r="EW16" s="247"/>
      <c r="EX16" s="247"/>
      <c r="EY16" s="247"/>
      <c r="EZ16" s="247"/>
    </row>
    <row r="17" spans="1:156" s="26" customFormat="1" ht="12.75">
      <c r="A17" s="365" t="s">
        <v>581</v>
      </c>
      <c r="B17" s="365"/>
      <c r="C17" s="365"/>
      <c r="D17" s="365"/>
      <c r="E17" s="365"/>
      <c r="F17" s="365"/>
      <c r="G17" s="365"/>
      <c r="H17" s="365"/>
      <c r="I17" s="365"/>
      <c r="J17" s="365"/>
      <c r="K17" s="365"/>
      <c r="L17" s="365"/>
      <c r="M17" s="365"/>
      <c r="N17" s="365"/>
      <c r="O17" s="365"/>
      <c r="P17" s="365"/>
      <c r="Q17" s="365"/>
      <c r="R17" s="365"/>
      <c r="S17" s="365"/>
      <c r="T17" s="365"/>
      <c r="U17" s="365"/>
      <c r="V17" s="365"/>
      <c r="W17" s="365"/>
      <c r="X17" s="365"/>
      <c r="Y17" s="365"/>
      <c r="Z17" s="365"/>
      <c r="AA17" s="365"/>
      <c r="AB17" s="365"/>
      <c r="AC17" s="365"/>
      <c r="AD17" s="365"/>
      <c r="AE17" s="365"/>
      <c r="AF17" s="366" t="s">
        <v>45</v>
      </c>
      <c r="AG17" s="367"/>
      <c r="AH17" s="367"/>
      <c r="AI17" s="367"/>
      <c r="AJ17" s="367"/>
      <c r="AK17" s="367"/>
      <c r="AL17" s="376">
        <f>AL18+AL25</f>
        <v>121</v>
      </c>
      <c r="AM17" s="376"/>
      <c r="AN17" s="376"/>
      <c r="AO17" s="376"/>
      <c r="AP17" s="376"/>
      <c r="AQ17" s="376"/>
      <c r="AR17" s="376"/>
      <c r="AS17" s="376"/>
      <c r="AT17" s="376"/>
      <c r="AU17" s="263">
        <f t="shared" ref="AU17" si="3">AU18+AU25</f>
        <v>2707450.16</v>
      </c>
      <c r="AV17" s="263"/>
      <c r="AW17" s="263"/>
      <c r="AX17" s="263"/>
      <c r="AY17" s="263"/>
      <c r="AZ17" s="263"/>
      <c r="BA17" s="263"/>
      <c r="BB17" s="263"/>
      <c r="BC17" s="263"/>
      <c r="BD17" s="376">
        <f t="shared" ref="BD17" si="4">BD18+BD25</f>
        <v>1</v>
      </c>
      <c r="BE17" s="376"/>
      <c r="BF17" s="376"/>
      <c r="BG17" s="376"/>
      <c r="BH17" s="376"/>
      <c r="BI17" s="376"/>
      <c r="BJ17" s="376"/>
      <c r="BK17" s="376"/>
      <c r="BL17" s="376"/>
      <c r="BM17" s="263">
        <f t="shared" ref="BM17" si="5">BM18+BM25</f>
        <v>224000</v>
      </c>
      <c r="BN17" s="263"/>
      <c r="BO17" s="263"/>
      <c r="BP17" s="263"/>
      <c r="BQ17" s="263"/>
      <c r="BR17" s="263"/>
      <c r="BS17" s="263"/>
      <c r="BT17" s="263"/>
      <c r="BU17" s="263"/>
      <c r="BV17" s="376">
        <f>BV18+BV25</f>
        <v>2</v>
      </c>
      <c r="BW17" s="376"/>
      <c r="BX17" s="376"/>
      <c r="BY17" s="376"/>
      <c r="BZ17" s="376"/>
      <c r="CA17" s="376"/>
      <c r="CB17" s="376"/>
      <c r="CC17" s="376"/>
      <c r="CD17" s="263">
        <f>CD18+CD25</f>
        <v>156000</v>
      </c>
      <c r="CE17" s="263"/>
      <c r="CF17" s="263"/>
      <c r="CG17" s="263"/>
      <c r="CH17" s="263"/>
      <c r="CI17" s="263"/>
      <c r="CJ17" s="263"/>
      <c r="CK17" s="263"/>
      <c r="CL17" s="263"/>
      <c r="CM17" s="376">
        <f>CM18+CM25</f>
        <v>6</v>
      </c>
      <c r="CN17" s="376"/>
      <c r="CO17" s="376"/>
      <c r="CP17" s="376"/>
      <c r="CQ17" s="376"/>
      <c r="CR17" s="376"/>
      <c r="CS17" s="376"/>
      <c r="CT17" s="376"/>
      <c r="CU17" s="263">
        <f>CU18+CU25</f>
        <v>343897</v>
      </c>
      <c r="CV17" s="263"/>
      <c r="CW17" s="263"/>
      <c r="CX17" s="263"/>
      <c r="CY17" s="263"/>
      <c r="CZ17" s="263"/>
      <c r="DA17" s="263"/>
      <c r="DB17" s="263"/>
      <c r="DC17" s="263"/>
      <c r="DD17" s="376">
        <f>DD18+DD25</f>
        <v>27</v>
      </c>
      <c r="DE17" s="376"/>
      <c r="DF17" s="376"/>
      <c r="DG17" s="376"/>
      <c r="DH17" s="376"/>
      <c r="DI17" s="376"/>
      <c r="DJ17" s="376"/>
      <c r="DK17" s="376"/>
      <c r="DL17" s="263">
        <f>DL18+DL25</f>
        <v>1653171</v>
      </c>
      <c r="DM17" s="263"/>
      <c r="DN17" s="263"/>
      <c r="DO17" s="263"/>
      <c r="DP17" s="263"/>
      <c r="DQ17" s="263"/>
      <c r="DR17" s="263"/>
      <c r="DS17" s="263"/>
      <c r="DT17" s="263"/>
      <c r="DU17" s="376">
        <f>DU18+DU25</f>
        <v>7</v>
      </c>
      <c r="DV17" s="376"/>
      <c r="DW17" s="376"/>
      <c r="DX17" s="376"/>
      <c r="DY17" s="376"/>
      <c r="DZ17" s="376"/>
      <c r="EA17" s="376"/>
      <c r="EB17" s="376"/>
      <c r="EC17" s="263">
        <f>EC18+EC25</f>
        <v>446020</v>
      </c>
      <c r="ED17" s="263"/>
      <c r="EE17" s="263"/>
      <c r="EF17" s="263"/>
      <c r="EG17" s="263"/>
      <c r="EH17" s="263"/>
      <c r="EI17" s="263"/>
      <c r="EJ17" s="263"/>
      <c r="EK17" s="264"/>
      <c r="EL17" s="372">
        <f>AU17+BM17+CD17+CU17+DL17+EC17</f>
        <v>5530538.1600000001</v>
      </c>
      <c r="EM17" s="287"/>
      <c r="EN17" s="287"/>
      <c r="EO17" s="287"/>
      <c r="EP17" s="287"/>
      <c r="EQ17" s="287"/>
      <c r="ER17" s="287"/>
      <c r="ES17" s="287"/>
      <c r="ET17" s="287"/>
      <c r="EU17" s="287"/>
      <c r="EV17" s="287"/>
      <c r="EW17" s="247">
        <f>AL17+BD17+BV17+CM17+DD17+DU17</f>
        <v>164</v>
      </c>
      <c r="EX17" s="247"/>
      <c r="EY17" s="247"/>
      <c r="EZ17" s="247"/>
    </row>
    <row r="18" spans="1:156" s="26" customFormat="1" ht="12.75">
      <c r="A18" s="131" t="s">
        <v>139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93" t="s">
        <v>286</v>
      </c>
      <c r="AG18" s="94"/>
      <c r="AH18" s="94"/>
      <c r="AI18" s="94"/>
      <c r="AJ18" s="94"/>
      <c r="AK18" s="94"/>
      <c r="AL18" s="377">
        <f t="shared" ref="AL18" si="6">AL20</f>
        <v>121</v>
      </c>
      <c r="AM18" s="377"/>
      <c r="AN18" s="377"/>
      <c r="AO18" s="377"/>
      <c r="AP18" s="377"/>
      <c r="AQ18" s="377"/>
      <c r="AR18" s="377"/>
      <c r="AS18" s="377"/>
      <c r="AT18" s="377"/>
      <c r="AU18" s="147">
        <f t="shared" ref="AU18" si="7">AU20</f>
        <v>2707450.16</v>
      </c>
      <c r="AV18" s="147"/>
      <c r="AW18" s="147"/>
      <c r="AX18" s="147"/>
      <c r="AY18" s="147"/>
      <c r="AZ18" s="147"/>
      <c r="BA18" s="147"/>
      <c r="BB18" s="147"/>
      <c r="BC18" s="147"/>
      <c r="BD18" s="237">
        <f t="shared" ref="BD18" si="8">BD20</f>
        <v>1</v>
      </c>
      <c r="BE18" s="237"/>
      <c r="BF18" s="237"/>
      <c r="BG18" s="237"/>
      <c r="BH18" s="237"/>
      <c r="BI18" s="237"/>
      <c r="BJ18" s="237"/>
      <c r="BK18" s="237"/>
      <c r="BL18" s="237"/>
      <c r="BM18" s="147">
        <f t="shared" ref="BM18" si="9">BM20</f>
        <v>224000</v>
      </c>
      <c r="BN18" s="147"/>
      <c r="BO18" s="147"/>
      <c r="BP18" s="147"/>
      <c r="BQ18" s="147"/>
      <c r="BR18" s="147"/>
      <c r="BS18" s="147"/>
      <c r="BT18" s="147"/>
      <c r="BU18" s="147"/>
      <c r="BV18" s="237">
        <f>BV20</f>
        <v>2</v>
      </c>
      <c r="BW18" s="237"/>
      <c r="BX18" s="237"/>
      <c r="BY18" s="237"/>
      <c r="BZ18" s="237"/>
      <c r="CA18" s="237"/>
      <c r="CB18" s="237"/>
      <c r="CC18" s="237"/>
      <c r="CD18" s="147">
        <f>CD20</f>
        <v>156000</v>
      </c>
      <c r="CE18" s="147"/>
      <c r="CF18" s="147"/>
      <c r="CG18" s="147"/>
      <c r="CH18" s="147"/>
      <c r="CI18" s="147"/>
      <c r="CJ18" s="147"/>
      <c r="CK18" s="147"/>
      <c r="CL18" s="147"/>
      <c r="CM18" s="237">
        <f>CM20</f>
        <v>6</v>
      </c>
      <c r="CN18" s="237"/>
      <c r="CO18" s="237"/>
      <c r="CP18" s="237"/>
      <c r="CQ18" s="237"/>
      <c r="CR18" s="237"/>
      <c r="CS18" s="237"/>
      <c r="CT18" s="237"/>
      <c r="CU18" s="147">
        <f>CU20</f>
        <v>343897</v>
      </c>
      <c r="CV18" s="147"/>
      <c r="CW18" s="147"/>
      <c r="CX18" s="147"/>
      <c r="CY18" s="147"/>
      <c r="CZ18" s="147"/>
      <c r="DA18" s="147"/>
      <c r="DB18" s="147"/>
      <c r="DC18" s="147"/>
      <c r="DD18" s="237">
        <f>DD20</f>
        <v>27</v>
      </c>
      <c r="DE18" s="237"/>
      <c r="DF18" s="237"/>
      <c r="DG18" s="237"/>
      <c r="DH18" s="237"/>
      <c r="DI18" s="237"/>
      <c r="DJ18" s="237"/>
      <c r="DK18" s="237"/>
      <c r="DL18" s="147">
        <f>DL20</f>
        <v>1653171</v>
      </c>
      <c r="DM18" s="147"/>
      <c r="DN18" s="147"/>
      <c r="DO18" s="147"/>
      <c r="DP18" s="147"/>
      <c r="DQ18" s="147"/>
      <c r="DR18" s="147"/>
      <c r="DS18" s="147"/>
      <c r="DT18" s="147"/>
      <c r="DU18" s="237">
        <f>DU20</f>
        <v>7</v>
      </c>
      <c r="DV18" s="237"/>
      <c r="DW18" s="237"/>
      <c r="DX18" s="237"/>
      <c r="DY18" s="237"/>
      <c r="DZ18" s="237"/>
      <c r="EA18" s="237"/>
      <c r="EB18" s="237"/>
      <c r="EC18" s="147">
        <f>EC20</f>
        <v>446020</v>
      </c>
      <c r="ED18" s="147"/>
      <c r="EE18" s="147"/>
      <c r="EF18" s="147"/>
      <c r="EG18" s="147"/>
      <c r="EH18" s="147"/>
      <c r="EI18" s="147"/>
      <c r="EJ18" s="147"/>
      <c r="EK18" s="265"/>
      <c r="EL18" s="372"/>
      <c r="EM18" s="287"/>
      <c r="EN18" s="287"/>
      <c r="EO18" s="287"/>
      <c r="EP18" s="287"/>
      <c r="EQ18" s="287"/>
      <c r="ER18" s="287"/>
      <c r="ES18" s="287"/>
      <c r="ET18" s="287"/>
      <c r="EU18" s="287"/>
      <c r="EV18" s="287"/>
      <c r="EW18" s="247"/>
      <c r="EX18" s="247"/>
      <c r="EY18" s="247"/>
      <c r="EZ18" s="247"/>
    </row>
    <row r="19" spans="1:156" s="26" customFormat="1" ht="12.75">
      <c r="A19" s="121" t="s">
        <v>577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93"/>
      <c r="AG19" s="94"/>
      <c r="AH19" s="94"/>
      <c r="AI19" s="94"/>
      <c r="AJ19" s="94"/>
      <c r="AK19" s="94"/>
      <c r="AL19" s="377"/>
      <c r="AM19" s="377"/>
      <c r="AN19" s="377"/>
      <c r="AO19" s="377"/>
      <c r="AP19" s="377"/>
      <c r="AQ19" s="377"/>
      <c r="AR19" s="377"/>
      <c r="AS19" s="377"/>
      <c r="AT19" s="377"/>
      <c r="AU19" s="147"/>
      <c r="AV19" s="147"/>
      <c r="AW19" s="147"/>
      <c r="AX19" s="147"/>
      <c r="AY19" s="147"/>
      <c r="AZ19" s="147"/>
      <c r="BA19" s="147"/>
      <c r="BB19" s="147"/>
      <c r="BC19" s="147"/>
      <c r="BD19" s="237"/>
      <c r="BE19" s="237"/>
      <c r="BF19" s="237"/>
      <c r="BG19" s="237"/>
      <c r="BH19" s="237"/>
      <c r="BI19" s="237"/>
      <c r="BJ19" s="237"/>
      <c r="BK19" s="237"/>
      <c r="BL19" s="237"/>
      <c r="BM19" s="147"/>
      <c r="BN19" s="147"/>
      <c r="BO19" s="147"/>
      <c r="BP19" s="147"/>
      <c r="BQ19" s="147"/>
      <c r="BR19" s="147"/>
      <c r="BS19" s="147"/>
      <c r="BT19" s="147"/>
      <c r="BU19" s="147"/>
      <c r="BV19" s="237"/>
      <c r="BW19" s="237"/>
      <c r="BX19" s="237"/>
      <c r="BY19" s="237"/>
      <c r="BZ19" s="237"/>
      <c r="CA19" s="237"/>
      <c r="CB19" s="237"/>
      <c r="CC19" s="237"/>
      <c r="CD19" s="147"/>
      <c r="CE19" s="147"/>
      <c r="CF19" s="147"/>
      <c r="CG19" s="147"/>
      <c r="CH19" s="147"/>
      <c r="CI19" s="147"/>
      <c r="CJ19" s="147"/>
      <c r="CK19" s="147"/>
      <c r="CL19" s="147"/>
      <c r="CM19" s="237"/>
      <c r="CN19" s="237"/>
      <c r="CO19" s="237"/>
      <c r="CP19" s="237"/>
      <c r="CQ19" s="237"/>
      <c r="CR19" s="237"/>
      <c r="CS19" s="237"/>
      <c r="CT19" s="237"/>
      <c r="CU19" s="147"/>
      <c r="CV19" s="147"/>
      <c r="CW19" s="147"/>
      <c r="CX19" s="147"/>
      <c r="CY19" s="147"/>
      <c r="CZ19" s="147"/>
      <c r="DA19" s="147"/>
      <c r="DB19" s="147"/>
      <c r="DC19" s="147"/>
      <c r="DD19" s="237"/>
      <c r="DE19" s="237"/>
      <c r="DF19" s="237"/>
      <c r="DG19" s="237"/>
      <c r="DH19" s="237"/>
      <c r="DI19" s="237"/>
      <c r="DJ19" s="237"/>
      <c r="DK19" s="237"/>
      <c r="DL19" s="147"/>
      <c r="DM19" s="147"/>
      <c r="DN19" s="147"/>
      <c r="DO19" s="147"/>
      <c r="DP19" s="147"/>
      <c r="DQ19" s="147"/>
      <c r="DR19" s="147"/>
      <c r="DS19" s="147"/>
      <c r="DT19" s="147"/>
      <c r="DU19" s="237"/>
      <c r="DV19" s="237"/>
      <c r="DW19" s="237"/>
      <c r="DX19" s="237"/>
      <c r="DY19" s="237"/>
      <c r="DZ19" s="237"/>
      <c r="EA19" s="237"/>
      <c r="EB19" s="237"/>
      <c r="EC19" s="147"/>
      <c r="ED19" s="147"/>
      <c r="EE19" s="147"/>
      <c r="EF19" s="147"/>
      <c r="EG19" s="147"/>
      <c r="EH19" s="147"/>
      <c r="EI19" s="147"/>
      <c r="EJ19" s="147"/>
      <c r="EK19" s="265"/>
      <c r="EL19" s="372"/>
      <c r="EM19" s="287"/>
      <c r="EN19" s="287"/>
      <c r="EO19" s="287"/>
      <c r="EP19" s="287"/>
      <c r="EQ19" s="287"/>
      <c r="ER19" s="287"/>
      <c r="ES19" s="287"/>
      <c r="ET19" s="287"/>
      <c r="EU19" s="287"/>
      <c r="EV19" s="287"/>
      <c r="EW19" s="247"/>
      <c r="EX19" s="247"/>
      <c r="EY19" s="247"/>
      <c r="EZ19" s="247"/>
    </row>
    <row r="20" spans="1:156" s="26" customFormat="1" ht="12.75">
      <c r="A20" s="295" t="s">
        <v>149</v>
      </c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95"/>
      <c r="Y20" s="295"/>
      <c r="Z20" s="295"/>
      <c r="AA20" s="295"/>
      <c r="AB20" s="295"/>
      <c r="AC20" s="295"/>
      <c r="AD20" s="295"/>
      <c r="AE20" s="295"/>
      <c r="AF20" s="93" t="s">
        <v>586</v>
      </c>
      <c r="AG20" s="94"/>
      <c r="AH20" s="94"/>
      <c r="AI20" s="94"/>
      <c r="AJ20" s="94"/>
      <c r="AK20" s="94"/>
      <c r="AL20" s="237">
        <v>121</v>
      </c>
      <c r="AM20" s="237"/>
      <c r="AN20" s="237"/>
      <c r="AO20" s="237"/>
      <c r="AP20" s="237"/>
      <c r="AQ20" s="237"/>
      <c r="AR20" s="237"/>
      <c r="AS20" s="237"/>
      <c r="AT20" s="237"/>
      <c r="AU20" s="147">
        <v>2707450.16</v>
      </c>
      <c r="AV20" s="147"/>
      <c r="AW20" s="147"/>
      <c r="AX20" s="147"/>
      <c r="AY20" s="147"/>
      <c r="AZ20" s="147"/>
      <c r="BA20" s="147"/>
      <c r="BB20" s="147"/>
      <c r="BC20" s="147"/>
      <c r="BD20" s="320">
        <v>1</v>
      </c>
      <c r="BE20" s="320"/>
      <c r="BF20" s="320"/>
      <c r="BG20" s="320"/>
      <c r="BH20" s="320"/>
      <c r="BI20" s="320"/>
      <c r="BJ20" s="320"/>
      <c r="BK20" s="320"/>
      <c r="BL20" s="320"/>
      <c r="BM20" s="125">
        <v>224000</v>
      </c>
      <c r="BN20" s="125"/>
      <c r="BO20" s="125"/>
      <c r="BP20" s="125"/>
      <c r="BQ20" s="125"/>
      <c r="BR20" s="125"/>
      <c r="BS20" s="125"/>
      <c r="BT20" s="125"/>
      <c r="BU20" s="125"/>
      <c r="BV20" s="237">
        <v>2</v>
      </c>
      <c r="BW20" s="237"/>
      <c r="BX20" s="237"/>
      <c r="BY20" s="237"/>
      <c r="BZ20" s="237"/>
      <c r="CA20" s="237"/>
      <c r="CB20" s="237"/>
      <c r="CC20" s="237"/>
      <c r="CD20" s="147">
        <v>156000</v>
      </c>
      <c r="CE20" s="147"/>
      <c r="CF20" s="147"/>
      <c r="CG20" s="147"/>
      <c r="CH20" s="147"/>
      <c r="CI20" s="147"/>
      <c r="CJ20" s="147"/>
      <c r="CK20" s="147"/>
      <c r="CL20" s="147"/>
      <c r="CM20" s="237">
        <v>6</v>
      </c>
      <c r="CN20" s="237"/>
      <c r="CO20" s="237"/>
      <c r="CP20" s="237"/>
      <c r="CQ20" s="237"/>
      <c r="CR20" s="237"/>
      <c r="CS20" s="237"/>
      <c r="CT20" s="237"/>
      <c r="CU20" s="147">
        <v>343897</v>
      </c>
      <c r="CV20" s="147"/>
      <c r="CW20" s="147"/>
      <c r="CX20" s="147"/>
      <c r="CY20" s="147"/>
      <c r="CZ20" s="147"/>
      <c r="DA20" s="147"/>
      <c r="DB20" s="147"/>
      <c r="DC20" s="147"/>
      <c r="DD20" s="237">
        <v>27</v>
      </c>
      <c r="DE20" s="237"/>
      <c r="DF20" s="237"/>
      <c r="DG20" s="237"/>
      <c r="DH20" s="237"/>
      <c r="DI20" s="237"/>
      <c r="DJ20" s="237"/>
      <c r="DK20" s="237"/>
      <c r="DL20" s="147">
        <v>1653171</v>
      </c>
      <c r="DM20" s="147"/>
      <c r="DN20" s="147"/>
      <c r="DO20" s="147"/>
      <c r="DP20" s="147"/>
      <c r="DQ20" s="147"/>
      <c r="DR20" s="147"/>
      <c r="DS20" s="147"/>
      <c r="DT20" s="147"/>
      <c r="DU20" s="237">
        <v>7</v>
      </c>
      <c r="DV20" s="237"/>
      <c r="DW20" s="237"/>
      <c r="DX20" s="237"/>
      <c r="DY20" s="237"/>
      <c r="DZ20" s="237"/>
      <c r="EA20" s="237"/>
      <c r="EB20" s="237"/>
      <c r="EC20" s="147">
        <v>446020</v>
      </c>
      <c r="ED20" s="147"/>
      <c r="EE20" s="147"/>
      <c r="EF20" s="147"/>
      <c r="EG20" s="147"/>
      <c r="EH20" s="147"/>
      <c r="EI20" s="147"/>
      <c r="EJ20" s="147"/>
      <c r="EK20" s="265"/>
      <c r="EL20" s="372"/>
      <c r="EM20" s="287"/>
      <c r="EN20" s="287"/>
      <c r="EO20" s="287"/>
      <c r="EP20" s="287"/>
      <c r="EQ20" s="287"/>
      <c r="ER20" s="287"/>
      <c r="ES20" s="287"/>
      <c r="ET20" s="287"/>
      <c r="EU20" s="287"/>
      <c r="EV20" s="287"/>
      <c r="EW20" s="247"/>
      <c r="EX20" s="247"/>
      <c r="EY20" s="247"/>
      <c r="EZ20" s="247"/>
    </row>
    <row r="21" spans="1:156" s="26" customFormat="1" ht="12.75">
      <c r="A21" s="293" t="s">
        <v>578</v>
      </c>
      <c r="B21" s="293"/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93"/>
      <c r="AG21" s="94"/>
      <c r="AH21" s="94"/>
      <c r="AI21" s="94"/>
      <c r="AJ21" s="94"/>
      <c r="AK21" s="94"/>
      <c r="AL21" s="237"/>
      <c r="AM21" s="237"/>
      <c r="AN21" s="237"/>
      <c r="AO21" s="237"/>
      <c r="AP21" s="237"/>
      <c r="AQ21" s="237"/>
      <c r="AR21" s="237"/>
      <c r="AS21" s="237"/>
      <c r="AT21" s="237"/>
      <c r="AU21" s="147"/>
      <c r="AV21" s="147"/>
      <c r="AW21" s="147"/>
      <c r="AX21" s="147"/>
      <c r="AY21" s="147"/>
      <c r="AZ21" s="147"/>
      <c r="BA21" s="147"/>
      <c r="BB21" s="147"/>
      <c r="BC21" s="147"/>
      <c r="BD21" s="320"/>
      <c r="BE21" s="320"/>
      <c r="BF21" s="320"/>
      <c r="BG21" s="320"/>
      <c r="BH21" s="320"/>
      <c r="BI21" s="320"/>
      <c r="BJ21" s="320"/>
      <c r="BK21" s="320"/>
      <c r="BL21" s="320"/>
      <c r="BM21" s="125"/>
      <c r="BN21" s="125"/>
      <c r="BO21" s="125"/>
      <c r="BP21" s="125"/>
      <c r="BQ21" s="125"/>
      <c r="BR21" s="125"/>
      <c r="BS21" s="125"/>
      <c r="BT21" s="125"/>
      <c r="BU21" s="125"/>
      <c r="BV21" s="237"/>
      <c r="BW21" s="237"/>
      <c r="BX21" s="237"/>
      <c r="BY21" s="237"/>
      <c r="BZ21" s="237"/>
      <c r="CA21" s="237"/>
      <c r="CB21" s="237"/>
      <c r="CC21" s="237"/>
      <c r="CD21" s="147"/>
      <c r="CE21" s="147"/>
      <c r="CF21" s="147"/>
      <c r="CG21" s="147"/>
      <c r="CH21" s="147"/>
      <c r="CI21" s="147"/>
      <c r="CJ21" s="147"/>
      <c r="CK21" s="147"/>
      <c r="CL21" s="147"/>
      <c r="CM21" s="237"/>
      <c r="CN21" s="237"/>
      <c r="CO21" s="237"/>
      <c r="CP21" s="237"/>
      <c r="CQ21" s="237"/>
      <c r="CR21" s="237"/>
      <c r="CS21" s="237"/>
      <c r="CT21" s="237"/>
      <c r="CU21" s="147"/>
      <c r="CV21" s="147"/>
      <c r="CW21" s="147"/>
      <c r="CX21" s="147"/>
      <c r="CY21" s="147"/>
      <c r="CZ21" s="147"/>
      <c r="DA21" s="147"/>
      <c r="DB21" s="147"/>
      <c r="DC21" s="147"/>
      <c r="DD21" s="237"/>
      <c r="DE21" s="237"/>
      <c r="DF21" s="237"/>
      <c r="DG21" s="237"/>
      <c r="DH21" s="237"/>
      <c r="DI21" s="237"/>
      <c r="DJ21" s="237"/>
      <c r="DK21" s="237"/>
      <c r="DL21" s="147"/>
      <c r="DM21" s="147"/>
      <c r="DN21" s="147"/>
      <c r="DO21" s="147"/>
      <c r="DP21" s="147"/>
      <c r="DQ21" s="147"/>
      <c r="DR21" s="147"/>
      <c r="DS21" s="147"/>
      <c r="DT21" s="147"/>
      <c r="DU21" s="237"/>
      <c r="DV21" s="237"/>
      <c r="DW21" s="237"/>
      <c r="DX21" s="237"/>
      <c r="DY21" s="237"/>
      <c r="DZ21" s="237"/>
      <c r="EA21" s="237"/>
      <c r="EB21" s="237"/>
      <c r="EC21" s="147"/>
      <c r="ED21" s="147"/>
      <c r="EE21" s="147"/>
      <c r="EF21" s="147"/>
      <c r="EG21" s="147"/>
      <c r="EH21" s="147"/>
      <c r="EI21" s="147"/>
      <c r="EJ21" s="147"/>
      <c r="EK21" s="265"/>
      <c r="EL21" s="372"/>
      <c r="EM21" s="287"/>
      <c r="EN21" s="287"/>
      <c r="EO21" s="287"/>
      <c r="EP21" s="287"/>
      <c r="EQ21" s="287"/>
      <c r="ER21" s="287"/>
      <c r="ES21" s="287"/>
      <c r="ET21" s="287"/>
      <c r="EU21" s="287"/>
      <c r="EV21" s="287"/>
      <c r="EW21" s="247"/>
      <c r="EX21" s="247"/>
      <c r="EY21" s="247"/>
      <c r="EZ21" s="247"/>
    </row>
    <row r="22" spans="1:156" s="26" customFormat="1" ht="12.75">
      <c r="A22" s="293" t="s">
        <v>579</v>
      </c>
      <c r="B22" s="293"/>
      <c r="C22" s="293"/>
      <c r="D22" s="293"/>
      <c r="E22" s="293"/>
      <c r="F22" s="293"/>
      <c r="G22" s="293"/>
      <c r="H22" s="293"/>
      <c r="I22" s="293"/>
      <c r="J22" s="293"/>
      <c r="K22" s="293"/>
      <c r="L22" s="293"/>
      <c r="M22" s="293"/>
      <c r="N22" s="293"/>
      <c r="O22" s="293"/>
      <c r="P22" s="293"/>
      <c r="Q22" s="293"/>
      <c r="R22" s="293"/>
      <c r="S22" s="293"/>
      <c r="T22" s="293"/>
      <c r="U22" s="293"/>
      <c r="V22" s="293"/>
      <c r="W22" s="293"/>
      <c r="X22" s="293"/>
      <c r="Y22" s="293"/>
      <c r="Z22" s="293"/>
      <c r="AA22" s="293"/>
      <c r="AB22" s="293"/>
      <c r="AC22" s="293"/>
      <c r="AD22" s="293"/>
      <c r="AE22" s="293"/>
      <c r="AF22" s="93"/>
      <c r="AG22" s="94"/>
      <c r="AH22" s="94"/>
      <c r="AI22" s="94"/>
      <c r="AJ22" s="94"/>
      <c r="AK22" s="94"/>
      <c r="AL22" s="237"/>
      <c r="AM22" s="237"/>
      <c r="AN22" s="237"/>
      <c r="AO22" s="237"/>
      <c r="AP22" s="237"/>
      <c r="AQ22" s="237"/>
      <c r="AR22" s="237"/>
      <c r="AS22" s="237"/>
      <c r="AT22" s="237"/>
      <c r="AU22" s="147"/>
      <c r="AV22" s="147"/>
      <c r="AW22" s="147"/>
      <c r="AX22" s="147"/>
      <c r="AY22" s="147"/>
      <c r="AZ22" s="147"/>
      <c r="BA22" s="147"/>
      <c r="BB22" s="147"/>
      <c r="BC22" s="147"/>
      <c r="BD22" s="320"/>
      <c r="BE22" s="320"/>
      <c r="BF22" s="320"/>
      <c r="BG22" s="320"/>
      <c r="BH22" s="320"/>
      <c r="BI22" s="320"/>
      <c r="BJ22" s="320"/>
      <c r="BK22" s="320"/>
      <c r="BL22" s="320"/>
      <c r="BM22" s="125"/>
      <c r="BN22" s="125"/>
      <c r="BO22" s="125"/>
      <c r="BP22" s="125"/>
      <c r="BQ22" s="125"/>
      <c r="BR22" s="125"/>
      <c r="BS22" s="125"/>
      <c r="BT22" s="125"/>
      <c r="BU22" s="125"/>
      <c r="BV22" s="237"/>
      <c r="BW22" s="237"/>
      <c r="BX22" s="237"/>
      <c r="BY22" s="237"/>
      <c r="BZ22" s="237"/>
      <c r="CA22" s="237"/>
      <c r="CB22" s="237"/>
      <c r="CC22" s="237"/>
      <c r="CD22" s="147"/>
      <c r="CE22" s="147"/>
      <c r="CF22" s="147"/>
      <c r="CG22" s="147"/>
      <c r="CH22" s="147"/>
      <c r="CI22" s="147"/>
      <c r="CJ22" s="147"/>
      <c r="CK22" s="147"/>
      <c r="CL22" s="147"/>
      <c r="CM22" s="237"/>
      <c r="CN22" s="237"/>
      <c r="CO22" s="237"/>
      <c r="CP22" s="237"/>
      <c r="CQ22" s="237"/>
      <c r="CR22" s="237"/>
      <c r="CS22" s="237"/>
      <c r="CT22" s="237"/>
      <c r="CU22" s="147"/>
      <c r="CV22" s="147"/>
      <c r="CW22" s="147"/>
      <c r="CX22" s="147"/>
      <c r="CY22" s="147"/>
      <c r="CZ22" s="147"/>
      <c r="DA22" s="147"/>
      <c r="DB22" s="147"/>
      <c r="DC22" s="147"/>
      <c r="DD22" s="237"/>
      <c r="DE22" s="237"/>
      <c r="DF22" s="237"/>
      <c r="DG22" s="237"/>
      <c r="DH22" s="237"/>
      <c r="DI22" s="237"/>
      <c r="DJ22" s="237"/>
      <c r="DK22" s="237"/>
      <c r="DL22" s="147"/>
      <c r="DM22" s="147"/>
      <c r="DN22" s="147"/>
      <c r="DO22" s="147"/>
      <c r="DP22" s="147"/>
      <c r="DQ22" s="147"/>
      <c r="DR22" s="147"/>
      <c r="DS22" s="147"/>
      <c r="DT22" s="147"/>
      <c r="DU22" s="237"/>
      <c r="DV22" s="237"/>
      <c r="DW22" s="237"/>
      <c r="DX22" s="237"/>
      <c r="DY22" s="237"/>
      <c r="DZ22" s="237"/>
      <c r="EA22" s="237"/>
      <c r="EB22" s="237"/>
      <c r="EC22" s="147"/>
      <c r="ED22" s="147"/>
      <c r="EE22" s="147"/>
      <c r="EF22" s="147"/>
      <c r="EG22" s="147"/>
      <c r="EH22" s="147"/>
      <c r="EI22" s="147"/>
      <c r="EJ22" s="147"/>
      <c r="EK22" s="265"/>
      <c r="EL22" s="372"/>
      <c r="EM22" s="287"/>
      <c r="EN22" s="287"/>
      <c r="EO22" s="287"/>
      <c r="EP22" s="287"/>
      <c r="EQ22" s="287"/>
      <c r="ER22" s="287"/>
      <c r="ES22" s="287"/>
      <c r="ET22" s="287"/>
      <c r="EU22" s="287"/>
      <c r="EV22" s="287"/>
      <c r="EW22" s="247"/>
      <c r="EX22" s="247"/>
      <c r="EY22" s="247"/>
      <c r="EZ22" s="247"/>
    </row>
    <row r="23" spans="1:156" s="26" customFormat="1" ht="12.75">
      <c r="A23" s="292" t="s">
        <v>359</v>
      </c>
      <c r="B23" s="292"/>
      <c r="C23" s="292"/>
      <c r="D23" s="292"/>
      <c r="E23" s="292"/>
      <c r="F23" s="292"/>
      <c r="G23" s="292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2"/>
      <c r="W23" s="292"/>
      <c r="X23" s="292"/>
      <c r="Y23" s="292"/>
      <c r="Z23" s="292"/>
      <c r="AA23" s="292"/>
      <c r="AB23" s="292"/>
      <c r="AC23" s="292"/>
      <c r="AD23" s="292"/>
      <c r="AE23" s="292"/>
      <c r="AF23" s="93"/>
      <c r="AG23" s="94"/>
      <c r="AH23" s="94"/>
      <c r="AI23" s="94"/>
      <c r="AJ23" s="94"/>
      <c r="AK23" s="94"/>
      <c r="AL23" s="237"/>
      <c r="AM23" s="237"/>
      <c r="AN23" s="237"/>
      <c r="AO23" s="237"/>
      <c r="AP23" s="237"/>
      <c r="AQ23" s="237"/>
      <c r="AR23" s="237"/>
      <c r="AS23" s="237"/>
      <c r="AT23" s="237"/>
      <c r="AU23" s="147"/>
      <c r="AV23" s="147"/>
      <c r="AW23" s="147"/>
      <c r="AX23" s="147"/>
      <c r="AY23" s="147"/>
      <c r="AZ23" s="147"/>
      <c r="BA23" s="147"/>
      <c r="BB23" s="147"/>
      <c r="BC23" s="147"/>
      <c r="BD23" s="320"/>
      <c r="BE23" s="320"/>
      <c r="BF23" s="320"/>
      <c r="BG23" s="320"/>
      <c r="BH23" s="320"/>
      <c r="BI23" s="320"/>
      <c r="BJ23" s="320"/>
      <c r="BK23" s="320"/>
      <c r="BL23" s="320"/>
      <c r="BM23" s="125"/>
      <c r="BN23" s="125"/>
      <c r="BO23" s="125"/>
      <c r="BP23" s="125"/>
      <c r="BQ23" s="125"/>
      <c r="BR23" s="125"/>
      <c r="BS23" s="125"/>
      <c r="BT23" s="125"/>
      <c r="BU23" s="125"/>
      <c r="BV23" s="237"/>
      <c r="BW23" s="237"/>
      <c r="BX23" s="237"/>
      <c r="BY23" s="237"/>
      <c r="BZ23" s="237"/>
      <c r="CA23" s="237"/>
      <c r="CB23" s="237"/>
      <c r="CC23" s="237"/>
      <c r="CD23" s="147"/>
      <c r="CE23" s="147"/>
      <c r="CF23" s="147"/>
      <c r="CG23" s="147"/>
      <c r="CH23" s="147"/>
      <c r="CI23" s="147"/>
      <c r="CJ23" s="147"/>
      <c r="CK23" s="147"/>
      <c r="CL23" s="147"/>
      <c r="CM23" s="237"/>
      <c r="CN23" s="237"/>
      <c r="CO23" s="237"/>
      <c r="CP23" s="237"/>
      <c r="CQ23" s="237"/>
      <c r="CR23" s="237"/>
      <c r="CS23" s="237"/>
      <c r="CT23" s="237"/>
      <c r="CU23" s="147"/>
      <c r="CV23" s="147"/>
      <c r="CW23" s="147"/>
      <c r="CX23" s="147"/>
      <c r="CY23" s="147"/>
      <c r="CZ23" s="147"/>
      <c r="DA23" s="147"/>
      <c r="DB23" s="147"/>
      <c r="DC23" s="147"/>
      <c r="DD23" s="237"/>
      <c r="DE23" s="237"/>
      <c r="DF23" s="237"/>
      <c r="DG23" s="237"/>
      <c r="DH23" s="237"/>
      <c r="DI23" s="237"/>
      <c r="DJ23" s="237"/>
      <c r="DK23" s="237"/>
      <c r="DL23" s="147"/>
      <c r="DM23" s="147"/>
      <c r="DN23" s="147"/>
      <c r="DO23" s="147"/>
      <c r="DP23" s="147"/>
      <c r="DQ23" s="147"/>
      <c r="DR23" s="147"/>
      <c r="DS23" s="147"/>
      <c r="DT23" s="147"/>
      <c r="DU23" s="237"/>
      <c r="DV23" s="237"/>
      <c r="DW23" s="237"/>
      <c r="DX23" s="237"/>
      <c r="DY23" s="237"/>
      <c r="DZ23" s="237"/>
      <c r="EA23" s="237"/>
      <c r="EB23" s="237"/>
      <c r="EC23" s="147"/>
      <c r="ED23" s="147"/>
      <c r="EE23" s="147"/>
      <c r="EF23" s="147"/>
      <c r="EG23" s="147"/>
      <c r="EH23" s="147"/>
      <c r="EI23" s="147"/>
      <c r="EJ23" s="147"/>
      <c r="EK23" s="265"/>
      <c r="EL23" s="372"/>
      <c r="EM23" s="287"/>
      <c r="EN23" s="287"/>
      <c r="EO23" s="287"/>
      <c r="EP23" s="287"/>
      <c r="EQ23" s="287"/>
      <c r="ER23" s="287"/>
      <c r="ES23" s="287"/>
      <c r="ET23" s="287"/>
      <c r="EU23" s="287"/>
      <c r="EV23" s="287"/>
      <c r="EW23" s="247"/>
      <c r="EX23" s="247"/>
      <c r="EY23" s="247"/>
      <c r="EZ23" s="247"/>
    </row>
    <row r="24" spans="1:156" s="26" customFormat="1" ht="12.75">
      <c r="A24" s="106"/>
      <c r="B24" s="106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93"/>
      <c r="AG24" s="94"/>
      <c r="AH24" s="94"/>
      <c r="AI24" s="94"/>
      <c r="AJ24" s="94"/>
      <c r="AK24" s="94"/>
      <c r="AL24" s="237"/>
      <c r="AM24" s="237"/>
      <c r="AN24" s="237"/>
      <c r="AO24" s="237"/>
      <c r="AP24" s="237"/>
      <c r="AQ24" s="237"/>
      <c r="AR24" s="237"/>
      <c r="AS24" s="237"/>
      <c r="AT24" s="237"/>
      <c r="AU24" s="147"/>
      <c r="AV24" s="147"/>
      <c r="AW24" s="147"/>
      <c r="AX24" s="147"/>
      <c r="AY24" s="147"/>
      <c r="AZ24" s="147"/>
      <c r="BA24" s="147"/>
      <c r="BB24" s="147"/>
      <c r="BC24" s="147"/>
      <c r="BD24" s="237"/>
      <c r="BE24" s="237"/>
      <c r="BF24" s="237"/>
      <c r="BG24" s="237"/>
      <c r="BH24" s="237"/>
      <c r="BI24" s="237"/>
      <c r="BJ24" s="237"/>
      <c r="BK24" s="237"/>
      <c r="BL24" s="237"/>
      <c r="BM24" s="147"/>
      <c r="BN24" s="147"/>
      <c r="BO24" s="147"/>
      <c r="BP24" s="147"/>
      <c r="BQ24" s="147"/>
      <c r="BR24" s="147"/>
      <c r="BS24" s="147"/>
      <c r="BT24" s="147"/>
      <c r="BU24" s="147"/>
      <c r="BV24" s="237"/>
      <c r="BW24" s="237"/>
      <c r="BX24" s="237"/>
      <c r="BY24" s="237"/>
      <c r="BZ24" s="237"/>
      <c r="CA24" s="237"/>
      <c r="CB24" s="237"/>
      <c r="CC24" s="237"/>
      <c r="CD24" s="147"/>
      <c r="CE24" s="147"/>
      <c r="CF24" s="147"/>
      <c r="CG24" s="147"/>
      <c r="CH24" s="147"/>
      <c r="CI24" s="147"/>
      <c r="CJ24" s="147"/>
      <c r="CK24" s="147"/>
      <c r="CL24" s="147"/>
      <c r="CM24" s="237"/>
      <c r="CN24" s="237"/>
      <c r="CO24" s="237"/>
      <c r="CP24" s="237"/>
      <c r="CQ24" s="237"/>
      <c r="CR24" s="237"/>
      <c r="CS24" s="237"/>
      <c r="CT24" s="237"/>
      <c r="CU24" s="147"/>
      <c r="CV24" s="147"/>
      <c r="CW24" s="147"/>
      <c r="CX24" s="147"/>
      <c r="CY24" s="147"/>
      <c r="CZ24" s="147"/>
      <c r="DA24" s="147"/>
      <c r="DB24" s="147"/>
      <c r="DC24" s="147"/>
      <c r="DD24" s="237"/>
      <c r="DE24" s="237"/>
      <c r="DF24" s="237"/>
      <c r="DG24" s="237"/>
      <c r="DH24" s="237"/>
      <c r="DI24" s="237"/>
      <c r="DJ24" s="237"/>
      <c r="DK24" s="237"/>
      <c r="DL24" s="147"/>
      <c r="DM24" s="147"/>
      <c r="DN24" s="147"/>
      <c r="DO24" s="147"/>
      <c r="DP24" s="147"/>
      <c r="DQ24" s="147"/>
      <c r="DR24" s="147"/>
      <c r="DS24" s="147"/>
      <c r="DT24" s="147"/>
      <c r="DU24" s="237"/>
      <c r="DV24" s="237"/>
      <c r="DW24" s="237"/>
      <c r="DX24" s="237"/>
      <c r="DY24" s="237"/>
      <c r="DZ24" s="237"/>
      <c r="EA24" s="237"/>
      <c r="EB24" s="237"/>
      <c r="EC24" s="147"/>
      <c r="ED24" s="147"/>
      <c r="EE24" s="147"/>
      <c r="EF24" s="147"/>
      <c r="EG24" s="147"/>
      <c r="EH24" s="147"/>
      <c r="EI24" s="147"/>
      <c r="EJ24" s="147"/>
      <c r="EK24" s="265"/>
      <c r="EL24" s="372"/>
      <c r="EM24" s="287"/>
      <c r="EN24" s="287"/>
      <c r="EO24" s="287"/>
      <c r="EP24" s="287"/>
      <c r="EQ24" s="287"/>
      <c r="ER24" s="287"/>
      <c r="ES24" s="287"/>
      <c r="ET24" s="287"/>
      <c r="EU24" s="287"/>
      <c r="EV24" s="287"/>
      <c r="EW24" s="247"/>
      <c r="EX24" s="247"/>
      <c r="EY24" s="247"/>
      <c r="EZ24" s="247"/>
    </row>
    <row r="25" spans="1:156" s="26" customFormat="1" ht="12.75">
      <c r="A25" s="132" t="s">
        <v>580</v>
      </c>
      <c r="B25" s="132"/>
      <c r="C25" s="132"/>
      <c r="D25" s="132"/>
      <c r="E25" s="132"/>
      <c r="F25" s="132"/>
      <c r="G25" s="132"/>
      <c r="H25" s="132"/>
      <c r="I25" s="132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32"/>
      <c r="V25" s="132"/>
      <c r="W25" s="132"/>
      <c r="X25" s="132"/>
      <c r="Y25" s="132"/>
      <c r="Z25" s="132"/>
      <c r="AA25" s="132"/>
      <c r="AB25" s="132"/>
      <c r="AC25" s="132"/>
      <c r="AD25" s="132"/>
      <c r="AE25" s="132"/>
      <c r="AF25" s="93" t="s">
        <v>587</v>
      </c>
      <c r="AG25" s="94"/>
      <c r="AH25" s="94"/>
      <c r="AI25" s="94"/>
      <c r="AJ25" s="94"/>
      <c r="AK25" s="94"/>
      <c r="AL25" s="237"/>
      <c r="AM25" s="237"/>
      <c r="AN25" s="237"/>
      <c r="AO25" s="237"/>
      <c r="AP25" s="237"/>
      <c r="AQ25" s="237"/>
      <c r="AR25" s="237"/>
      <c r="AS25" s="237"/>
      <c r="AT25" s="237"/>
      <c r="AU25" s="147"/>
      <c r="AV25" s="147"/>
      <c r="AW25" s="147"/>
      <c r="AX25" s="147"/>
      <c r="AY25" s="147"/>
      <c r="AZ25" s="147"/>
      <c r="BA25" s="147"/>
      <c r="BB25" s="147"/>
      <c r="BC25" s="147"/>
      <c r="BD25" s="237"/>
      <c r="BE25" s="237"/>
      <c r="BF25" s="237"/>
      <c r="BG25" s="237"/>
      <c r="BH25" s="237"/>
      <c r="BI25" s="237"/>
      <c r="BJ25" s="237"/>
      <c r="BK25" s="237"/>
      <c r="BL25" s="237"/>
      <c r="BM25" s="147"/>
      <c r="BN25" s="147"/>
      <c r="BO25" s="147"/>
      <c r="BP25" s="147"/>
      <c r="BQ25" s="147"/>
      <c r="BR25" s="147"/>
      <c r="BS25" s="147"/>
      <c r="BT25" s="147"/>
      <c r="BU25" s="147"/>
      <c r="BV25" s="237"/>
      <c r="BW25" s="237"/>
      <c r="BX25" s="237"/>
      <c r="BY25" s="237"/>
      <c r="BZ25" s="237"/>
      <c r="CA25" s="237"/>
      <c r="CB25" s="237"/>
      <c r="CC25" s="237"/>
      <c r="CD25" s="147"/>
      <c r="CE25" s="147"/>
      <c r="CF25" s="147"/>
      <c r="CG25" s="147"/>
      <c r="CH25" s="147"/>
      <c r="CI25" s="147"/>
      <c r="CJ25" s="147"/>
      <c r="CK25" s="147"/>
      <c r="CL25" s="147"/>
      <c r="CM25" s="237"/>
      <c r="CN25" s="237"/>
      <c r="CO25" s="237"/>
      <c r="CP25" s="237"/>
      <c r="CQ25" s="237"/>
      <c r="CR25" s="237"/>
      <c r="CS25" s="237"/>
      <c r="CT25" s="237"/>
      <c r="CU25" s="147"/>
      <c r="CV25" s="147"/>
      <c r="CW25" s="147"/>
      <c r="CX25" s="147"/>
      <c r="CY25" s="147"/>
      <c r="CZ25" s="147"/>
      <c r="DA25" s="147"/>
      <c r="DB25" s="147"/>
      <c r="DC25" s="147"/>
      <c r="DD25" s="237"/>
      <c r="DE25" s="237"/>
      <c r="DF25" s="237"/>
      <c r="DG25" s="237"/>
      <c r="DH25" s="237"/>
      <c r="DI25" s="237"/>
      <c r="DJ25" s="237"/>
      <c r="DK25" s="237"/>
      <c r="DL25" s="147"/>
      <c r="DM25" s="147"/>
      <c r="DN25" s="147"/>
      <c r="DO25" s="147"/>
      <c r="DP25" s="147"/>
      <c r="DQ25" s="147"/>
      <c r="DR25" s="147"/>
      <c r="DS25" s="147"/>
      <c r="DT25" s="147"/>
      <c r="DU25" s="237"/>
      <c r="DV25" s="237"/>
      <c r="DW25" s="237"/>
      <c r="DX25" s="237"/>
      <c r="DY25" s="237"/>
      <c r="DZ25" s="237"/>
      <c r="EA25" s="237"/>
      <c r="EB25" s="237"/>
      <c r="EC25" s="147"/>
      <c r="ED25" s="147"/>
      <c r="EE25" s="147"/>
      <c r="EF25" s="147"/>
      <c r="EG25" s="147"/>
      <c r="EH25" s="147"/>
      <c r="EI25" s="147"/>
      <c r="EJ25" s="147"/>
      <c r="EK25" s="265"/>
      <c r="EL25" s="372"/>
      <c r="EM25" s="287"/>
      <c r="EN25" s="287"/>
      <c r="EO25" s="287"/>
      <c r="EP25" s="287"/>
      <c r="EQ25" s="287"/>
      <c r="ER25" s="287"/>
      <c r="ES25" s="287"/>
      <c r="ET25" s="287"/>
      <c r="EU25" s="287"/>
      <c r="EV25" s="287"/>
      <c r="EW25" s="247"/>
      <c r="EX25" s="247"/>
      <c r="EY25" s="247"/>
      <c r="EZ25" s="247"/>
    </row>
    <row r="26" spans="1:156" s="26" customFormat="1" ht="12.75">
      <c r="A26" s="365" t="s">
        <v>582</v>
      </c>
      <c r="B26" s="365"/>
      <c r="C26" s="365"/>
      <c r="D26" s="365"/>
      <c r="E26" s="365"/>
      <c r="F26" s="365"/>
      <c r="G26" s="365"/>
      <c r="H26" s="365"/>
      <c r="I26" s="365"/>
      <c r="J26" s="365"/>
      <c r="K26" s="365"/>
      <c r="L26" s="365"/>
      <c r="M26" s="365"/>
      <c r="N26" s="365"/>
      <c r="O26" s="365"/>
      <c r="P26" s="365"/>
      <c r="Q26" s="365"/>
      <c r="R26" s="365"/>
      <c r="S26" s="365"/>
      <c r="T26" s="365"/>
      <c r="U26" s="365"/>
      <c r="V26" s="365"/>
      <c r="W26" s="365"/>
      <c r="X26" s="365"/>
      <c r="Y26" s="365"/>
      <c r="Z26" s="365"/>
      <c r="AA26" s="365"/>
      <c r="AB26" s="365"/>
      <c r="AC26" s="365"/>
      <c r="AD26" s="365"/>
      <c r="AE26" s="365"/>
      <c r="AF26" s="366" t="s">
        <v>174</v>
      </c>
      <c r="AG26" s="367"/>
      <c r="AH26" s="367"/>
      <c r="AI26" s="367"/>
      <c r="AJ26" s="367"/>
      <c r="AK26" s="367"/>
      <c r="AL26" s="376">
        <f>AL27+AL34</f>
        <v>188</v>
      </c>
      <c r="AM26" s="376"/>
      <c r="AN26" s="376"/>
      <c r="AO26" s="376"/>
      <c r="AP26" s="376"/>
      <c r="AQ26" s="376"/>
      <c r="AR26" s="376"/>
      <c r="AS26" s="376"/>
      <c r="AT26" s="376"/>
      <c r="AU26" s="263">
        <f t="shared" ref="AU26" si="10">AU27+AU34</f>
        <v>2388210.1</v>
      </c>
      <c r="AV26" s="263"/>
      <c r="AW26" s="263"/>
      <c r="AX26" s="263"/>
      <c r="AY26" s="263"/>
      <c r="AZ26" s="263"/>
      <c r="BA26" s="263"/>
      <c r="BB26" s="263"/>
      <c r="BC26" s="263"/>
      <c r="BD26" s="376">
        <f t="shared" ref="BD26" si="11">BD27+BD34</f>
        <v>0</v>
      </c>
      <c r="BE26" s="376"/>
      <c r="BF26" s="376"/>
      <c r="BG26" s="376"/>
      <c r="BH26" s="376"/>
      <c r="BI26" s="376"/>
      <c r="BJ26" s="376"/>
      <c r="BK26" s="376"/>
      <c r="BL26" s="376"/>
      <c r="BM26" s="263">
        <f t="shared" ref="BM26" si="12">BM27+BM34</f>
        <v>0</v>
      </c>
      <c r="BN26" s="263"/>
      <c r="BO26" s="263"/>
      <c r="BP26" s="263"/>
      <c r="BQ26" s="263"/>
      <c r="BR26" s="263"/>
      <c r="BS26" s="263"/>
      <c r="BT26" s="263"/>
      <c r="BU26" s="263"/>
      <c r="BV26" s="376">
        <f>BV27+BV33</f>
        <v>5</v>
      </c>
      <c r="BW26" s="376"/>
      <c r="BX26" s="376"/>
      <c r="BY26" s="376"/>
      <c r="BZ26" s="376"/>
      <c r="CA26" s="376"/>
      <c r="CB26" s="376"/>
      <c r="CC26" s="376"/>
      <c r="CD26" s="263">
        <f>CD27+CD34</f>
        <v>1090043</v>
      </c>
      <c r="CE26" s="263"/>
      <c r="CF26" s="263"/>
      <c r="CG26" s="263"/>
      <c r="CH26" s="263"/>
      <c r="CI26" s="263"/>
      <c r="CJ26" s="263"/>
      <c r="CK26" s="263"/>
      <c r="CL26" s="263"/>
      <c r="CM26" s="376">
        <f>CM27+CM34</f>
        <v>0</v>
      </c>
      <c r="CN26" s="376"/>
      <c r="CO26" s="376"/>
      <c r="CP26" s="376"/>
      <c r="CQ26" s="376"/>
      <c r="CR26" s="376"/>
      <c r="CS26" s="376"/>
      <c r="CT26" s="376"/>
      <c r="CU26" s="263">
        <f>CU27+CU34</f>
        <v>0</v>
      </c>
      <c r="CV26" s="263"/>
      <c r="CW26" s="263"/>
      <c r="CX26" s="263"/>
      <c r="CY26" s="263"/>
      <c r="CZ26" s="263"/>
      <c r="DA26" s="263"/>
      <c r="DB26" s="263"/>
      <c r="DC26" s="263"/>
      <c r="DD26" s="376">
        <f>DD27+DD34</f>
        <v>17</v>
      </c>
      <c r="DE26" s="376"/>
      <c r="DF26" s="376"/>
      <c r="DG26" s="376"/>
      <c r="DH26" s="376"/>
      <c r="DI26" s="376"/>
      <c r="DJ26" s="376"/>
      <c r="DK26" s="376"/>
      <c r="DL26" s="263">
        <f>DL27+DL34</f>
        <v>1513994</v>
      </c>
      <c r="DM26" s="263"/>
      <c r="DN26" s="263"/>
      <c r="DO26" s="263"/>
      <c r="DP26" s="263"/>
      <c r="DQ26" s="263"/>
      <c r="DR26" s="263"/>
      <c r="DS26" s="263"/>
      <c r="DT26" s="263"/>
      <c r="DU26" s="376">
        <f>DU27+DU34</f>
        <v>0</v>
      </c>
      <c r="DV26" s="376"/>
      <c r="DW26" s="376"/>
      <c r="DX26" s="376"/>
      <c r="DY26" s="376"/>
      <c r="DZ26" s="376"/>
      <c r="EA26" s="376"/>
      <c r="EB26" s="376"/>
      <c r="EC26" s="263">
        <f>EC27+EC34</f>
        <v>0</v>
      </c>
      <c r="ED26" s="263"/>
      <c r="EE26" s="263"/>
      <c r="EF26" s="263"/>
      <c r="EG26" s="263"/>
      <c r="EH26" s="263"/>
      <c r="EI26" s="263"/>
      <c r="EJ26" s="263"/>
      <c r="EK26" s="264"/>
      <c r="EL26" s="372">
        <f>AU26+BM26+CD26+CU26+DL26+EC26</f>
        <v>4992247.0999999996</v>
      </c>
      <c r="EM26" s="287"/>
      <c r="EN26" s="287"/>
      <c r="EO26" s="287"/>
      <c r="EP26" s="287"/>
      <c r="EQ26" s="287"/>
      <c r="ER26" s="287"/>
      <c r="ES26" s="287"/>
      <c r="ET26" s="287"/>
      <c r="EU26" s="287"/>
      <c r="EV26" s="287"/>
      <c r="EW26" s="247">
        <f t="shared" ref="EW26:EW35" si="13">AL26+BD26+BV26+CM26+DD26+DU26</f>
        <v>210</v>
      </c>
      <c r="EX26" s="247"/>
      <c r="EY26" s="247"/>
      <c r="EZ26" s="247"/>
    </row>
    <row r="27" spans="1:156" s="26" customFormat="1" ht="12.75">
      <c r="A27" s="131" t="s">
        <v>139</v>
      </c>
      <c r="B27" s="131"/>
      <c r="C27" s="131"/>
      <c r="D27" s="131"/>
      <c r="E27" s="131"/>
      <c r="F27" s="131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93" t="s">
        <v>173</v>
      </c>
      <c r="AG27" s="94"/>
      <c r="AH27" s="94"/>
      <c r="AI27" s="94"/>
      <c r="AJ27" s="94"/>
      <c r="AK27" s="94"/>
      <c r="AL27" s="237">
        <f>AL29</f>
        <v>188</v>
      </c>
      <c r="AM27" s="237"/>
      <c r="AN27" s="237"/>
      <c r="AO27" s="237"/>
      <c r="AP27" s="237"/>
      <c r="AQ27" s="237"/>
      <c r="AR27" s="237"/>
      <c r="AS27" s="237"/>
      <c r="AT27" s="237"/>
      <c r="AU27" s="147">
        <f t="shared" ref="AU27" si="14">AU29</f>
        <v>2388210.1</v>
      </c>
      <c r="AV27" s="147"/>
      <c r="AW27" s="147"/>
      <c r="AX27" s="147"/>
      <c r="AY27" s="147"/>
      <c r="AZ27" s="147"/>
      <c r="BA27" s="147"/>
      <c r="BB27" s="147"/>
      <c r="BC27" s="147"/>
      <c r="BD27" s="237">
        <f t="shared" ref="BD27" si="15">BD29</f>
        <v>0</v>
      </c>
      <c r="BE27" s="237"/>
      <c r="BF27" s="237"/>
      <c r="BG27" s="237"/>
      <c r="BH27" s="237"/>
      <c r="BI27" s="237"/>
      <c r="BJ27" s="237"/>
      <c r="BK27" s="237"/>
      <c r="BL27" s="237"/>
      <c r="BM27" s="147">
        <f t="shared" ref="BM27" si="16">BM29</f>
        <v>0</v>
      </c>
      <c r="BN27" s="147"/>
      <c r="BO27" s="147"/>
      <c r="BP27" s="147"/>
      <c r="BQ27" s="147"/>
      <c r="BR27" s="147"/>
      <c r="BS27" s="147"/>
      <c r="BT27" s="147"/>
      <c r="BU27" s="147"/>
      <c r="BV27" s="237">
        <f>BV29</f>
        <v>5</v>
      </c>
      <c r="BW27" s="237"/>
      <c r="BX27" s="237"/>
      <c r="BY27" s="237"/>
      <c r="BZ27" s="237"/>
      <c r="CA27" s="237"/>
      <c r="CB27" s="237"/>
      <c r="CC27" s="237"/>
      <c r="CD27" s="147">
        <f>CD29</f>
        <v>1090043</v>
      </c>
      <c r="CE27" s="147"/>
      <c r="CF27" s="147"/>
      <c r="CG27" s="147"/>
      <c r="CH27" s="147"/>
      <c r="CI27" s="147"/>
      <c r="CJ27" s="147"/>
      <c r="CK27" s="147"/>
      <c r="CL27" s="147"/>
      <c r="CM27" s="237">
        <f>CM29</f>
        <v>0</v>
      </c>
      <c r="CN27" s="237"/>
      <c r="CO27" s="237"/>
      <c r="CP27" s="237"/>
      <c r="CQ27" s="237"/>
      <c r="CR27" s="237"/>
      <c r="CS27" s="237"/>
      <c r="CT27" s="237"/>
      <c r="CU27" s="147">
        <f>CU29</f>
        <v>0</v>
      </c>
      <c r="CV27" s="147"/>
      <c r="CW27" s="147"/>
      <c r="CX27" s="147"/>
      <c r="CY27" s="147"/>
      <c r="CZ27" s="147"/>
      <c r="DA27" s="147"/>
      <c r="DB27" s="147"/>
      <c r="DC27" s="147"/>
      <c r="DD27" s="237">
        <f>DD29</f>
        <v>17</v>
      </c>
      <c r="DE27" s="237"/>
      <c r="DF27" s="237"/>
      <c r="DG27" s="237"/>
      <c r="DH27" s="237"/>
      <c r="DI27" s="237"/>
      <c r="DJ27" s="237"/>
      <c r="DK27" s="237"/>
      <c r="DL27" s="147">
        <f>DL29</f>
        <v>1513994</v>
      </c>
      <c r="DM27" s="147"/>
      <c r="DN27" s="147"/>
      <c r="DO27" s="147"/>
      <c r="DP27" s="147"/>
      <c r="DQ27" s="147"/>
      <c r="DR27" s="147"/>
      <c r="DS27" s="147"/>
      <c r="DT27" s="147"/>
      <c r="DU27" s="237">
        <f>DU29</f>
        <v>0</v>
      </c>
      <c r="DV27" s="237"/>
      <c r="DW27" s="237"/>
      <c r="DX27" s="237"/>
      <c r="DY27" s="237"/>
      <c r="DZ27" s="237"/>
      <c r="EA27" s="237"/>
      <c r="EB27" s="237"/>
      <c r="EC27" s="147">
        <f>EC29</f>
        <v>0</v>
      </c>
      <c r="ED27" s="147"/>
      <c r="EE27" s="147"/>
      <c r="EF27" s="147"/>
      <c r="EG27" s="147"/>
      <c r="EH27" s="147"/>
      <c r="EI27" s="147"/>
      <c r="EJ27" s="147"/>
      <c r="EK27" s="265"/>
      <c r="EL27" s="372"/>
      <c r="EM27" s="287"/>
      <c r="EN27" s="287"/>
      <c r="EO27" s="287"/>
      <c r="EP27" s="287"/>
      <c r="EQ27" s="287"/>
      <c r="ER27" s="287"/>
      <c r="ES27" s="287"/>
      <c r="ET27" s="287"/>
      <c r="EU27" s="287"/>
      <c r="EV27" s="287"/>
      <c r="EW27" s="247"/>
      <c r="EX27" s="247"/>
      <c r="EY27" s="247"/>
      <c r="EZ27" s="247"/>
    </row>
    <row r="28" spans="1:156" s="26" customFormat="1" ht="12.75">
      <c r="A28" s="121" t="s">
        <v>577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93"/>
      <c r="AG28" s="94"/>
      <c r="AH28" s="94"/>
      <c r="AI28" s="94"/>
      <c r="AJ28" s="94"/>
      <c r="AK28" s="94"/>
      <c r="AL28" s="237"/>
      <c r="AM28" s="237"/>
      <c r="AN28" s="237"/>
      <c r="AO28" s="237"/>
      <c r="AP28" s="237"/>
      <c r="AQ28" s="237"/>
      <c r="AR28" s="237"/>
      <c r="AS28" s="237"/>
      <c r="AT28" s="237"/>
      <c r="AU28" s="147"/>
      <c r="AV28" s="147"/>
      <c r="AW28" s="147"/>
      <c r="AX28" s="147"/>
      <c r="AY28" s="147"/>
      <c r="AZ28" s="147"/>
      <c r="BA28" s="147"/>
      <c r="BB28" s="147"/>
      <c r="BC28" s="147"/>
      <c r="BD28" s="237"/>
      <c r="BE28" s="237"/>
      <c r="BF28" s="237"/>
      <c r="BG28" s="237"/>
      <c r="BH28" s="237"/>
      <c r="BI28" s="237"/>
      <c r="BJ28" s="237"/>
      <c r="BK28" s="237"/>
      <c r="BL28" s="237"/>
      <c r="BM28" s="147"/>
      <c r="BN28" s="147"/>
      <c r="BO28" s="147"/>
      <c r="BP28" s="147"/>
      <c r="BQ28" s="147"/>
      <c r="BR28" s="147"/>
      <c r="BS28" s="147"/>
      <c r="BT28" s="147"/>
      <c r="BU28" s="147"/>
      <c r="BV28" s="237"/>
      <c r="BW28" s="237"/>
      <c r="BX28" s="237"/>
      <c r="BY28" s="237"/>
      <c r="BZ28" s="237"/>
      <c r="CA28" s="237"/>
      <c r="CB28" s="237"/>
      <c r="CC28" s="237"/>
      <c r="CD28" s="147"/>
      <c r="CE28" s="147"/>
      <c r="CF28" s="147"/>
      <c r="CG28" s="147"/>
      <c r="CH28" s="147"/>
      <c r="CI28" s="147"/>
      <c r="CJ28" s="147"/>
      <c r="CK28" s="147"/>
      <c r="CL28" s="147"/>
      <c r="CM28" s="237"/>
      <c r="CN28" s="237"/>
      <c r="CO28" s="237"/>
      <c r="CP28" s="237"/>
      <c r="CQ28" s="237"/>
      <c r="CR28" s="237"/>
      <c r="CS28" s="237"/>
      <c r="CT28" s="237"/>
      <c r="CU28" s="147"/>
      <c r="CV28" s="147"/>
      <c r="CW28" s="147"/>
      <c r="CX28" s="147"/>
      <c r="CY28" s="147"/>
      <c r="CZ28" s="147"/>
      <c r="DA28" s="147"/>
      <c r="DB28" s="147"/>
      <c r="DC28" s="147"/>
      <c r="DD28" s="237"/>
      <c r="DE28" s="237"/>
      <c r="DF28" s="237"/>
      <c r="DG28" s="237"/>
      <c r="DH28" s="237"/>
      <c r="DI28" s="237"/>
      <c r="DJ28" s="237"/>
      <c r="DK28" s="237"/>
      <c r="DL28" s="147"/>
      <c r="DM28" s="147"/>
      <c r="DN28" s="147"/>
      <c r="DO28" s="147"/>
      <c r="DP28" s="147"/>
      <c r="DQ28" s="147"/>
      <c r="DR28" s="147"/>
      <c r="DS28" s="147"/>
      <c r="DT28" s="147"/>
      <c r="DU28" s="237"/>
      <c r="DV28" s="237"/>
      <c r="DW28" s="237"/>
      <c r="DX28" s="237"/>
      <c r="DY28" s="237"/>
      <c r="DZ28" s="237"/>
      <c r="EA28" s="237"/>
      <c r="EB28" s="237"/>
      <c r="EC28" s="147"/>
      <c r="ED28" s="147"/>
      <c r="EE28" s="147"/>
      <c r="EF28" s="147"/>
      <c r="EG28" s="147"/>
      <c r="EH28" s="147"/>
      <c r="EI28" s="147"/>
      <c r="EJ28" s="147"/>
      <c r="EK28" s="265"/>
      <c r="EL28" s="372"/>
      <c r="EM28" s="287"/>
      <c r="EN28" s="287"/>
      <c r="EO28" s="287"/>
      <c r="EP28" s="287"/>
      <c r="EQ28" s="287"/>
      <c r="ER28" s="287"/>
      <c r="ES28" s="287"/>
      <c r="ET28" s="287"/>
      <c r="EU28" s="287"/>
      <c r="EV28" s="287"/>
      <c r="EW28" s="247"/>
      <c r="EX28" s="247"/>
      <c r="EY28" s="247"/>
      <c r="EZ28" s="247"/>
    </row>
    <row r="29" spans="1:156" s="26" customFormat="1" ht="12.75">
      <c r="A29" s="295" t="s">
        <v>149</v>
      </c>
      <c r="B29" s="295"/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95"/>
      <c r="W29" s="295"/>
      <c r="X29" s="295"/>
      <c r="Y29" s="295"/>
      <c r="Z29" s="295"/>
      <c r="AA29" s="295"/>
      <c r="AB29" s="295"/>
      <c r="AC29" s="295"/>
      <c r="AD29" s="295"/>
      <c r="AE29" s="295"/>
      <c r="AF29" s="93" t="s">
        <v>588</v>
      </c>
      <c r="AG29" s="94"/>
      <c r="AH29" s="94"/>
      <c r="AI29" s="94"/>
      <c r="AJ29" s="94"/>
      <c r="AK29" s="94"/>
      <c r="AL29" s="237">
        <v>188</v>
      </c>
      <c r="AM29" s="237"/>
      <c r="AN29" s="237"/>
      <c r="AO29" s="237"/>
      <c r="AP29" s="237"/>
      <c r="AQ29" s="237"/>
      <c r="AR29" s="237"/>
      <c r="AS29" s="237"/>
      <c r="AT29" s="237"/>
      <c r="AU29" s="147">
        <v>2388210.1</v>
      </c>
      <c r="AV29" s="147"/>
      <c r="AW29" s="147"/>
      <c r="AX29" s="147"/>
      <c r="AY29" s="147"/>
      <c r="AZ29" s="147"/>
      <c r="BA29" s="147"/>
      <c r="BB29" s="147"/>
      <c r="BC29" s="147"/>
      <c r="BD29" s="237"/>
      <c r="BE29" s="237"/>
      <c r="BF29" s="237"/>
      <c r="BG29" s="237"/>
      <c r="BH29" s="237"/>
      <c r="BI29" s="237"/>
      <c r="BJ29" s="237"/>
      <c r="BK29" s="237"/>
      <c r="BL29" s="237"/>
      <c r="BM29" s="147"/>
      <c r="BN29" s="147"/>
      <c r="BO29" s="147"/>
      <c r="BP29" s="147"/>
      <c r="BQ29" s="147"/>
      <c r="BR29" s="147"/>
      <c r="BS29" s="147"/>
      <c r="BT29" s="147"/>
      <c r="BU29" s="147"/>
      <c r="BV29" s="237">
        <v>5</v>
      </c>
      <c r="BW29" s="237"/>
      <c r="BX29" s="237"/>
      <c r="BY29" s="237"/>
      <c r="BZ29" s="237"/>
      <c r="CA29" s="237"/>
      <c r="CB29" s="237"/>
      <c r="CC29" s="237"/>
      <c r="CD29" s="147">
        <v>1090043</v>
      </c>
      <c r="CE29" s="147"/>
      <c r="CF29" s="147"/>
      <c r="CG29" s="147"/>
      <c r="CH29" s="147"/>
      <c r="CI29" s="147"/>
      <c r="CJ29" s="147"/>
      <c r="CK29" s="147"/>
      <c r="CL29" s="147"/>
      <c r="CM29" s="237"/>
      <c r="CN29" s="237"/>
      <c r="CO29" s="237"/>
      <c r="CP29" s="237"/>
      <c r="CQ29" s="237"/>
      <c r="CR29" s="237"/>
      <c r="CS29" s="237"/>
      <c r="CT29" s="237"/>
      <c r="CU29" s="147"/>
      <c r="CV29" s="147"/>
      <c r="CW29" s="147"/>
      <c r="CX29" s="147"/>
      <c r="CY29" s="147"/>
      <c r="CZ29" s="147"/>
      <c r="DA29" s="147"/>
      <c r="DB29" s="147"/>
      <c r="DC29" s="147"/>
      <c r="DD29" s="237">
        <v>17</v>
      </c>
      <c r="DE29" s="237"/>
      <c r="DF29" s="237"/>
      <c r="DG29" s="237"/>
      <c r="DH29" s="237"/>
      <c r="DI29" s="237"/>
      <c r="DJ29" s="237"/>
      <c r="DK29" s="237"/>
      <c r="DL29" s="147">
        <v>1513994</v>
      </c>
      <c r="DM29" s="147"/>
      <c r="DN29" s="147"/>
      <c r="DO29" s="147"/>
      <c r="DP29" s="147"/>
      <c r="DQ29" s="147"/>
      <c r="DR29" s="147"/>
      <c r="DS29" s="147"/>
      <c r="DT29" s="147"/>
      <c r="DU29" s="237"/>
      <c r="DV29" s="237"/>
      <c r="DW29" s="237"/>
      <c r="DX29" s="237"/>
      <c r="DY29" s="237"/>
      <c r="DZ29" s="237"/>
      <c r="EA29" s="237"/>
      <c r="EB29" s="237"/>
      <c r="EC29" s="147"/>
      <c r="ED29" s="147"/>
      <c r="EE29" s="147"/>
      <c r="EF29" s="147"/>
      <c r="EG29" s="147"/>
      <c r="EH29" s="147"/>
      <c r="EI29" s="147"/>
      <c r="EJ29" s="147"/>
      <c r="EK29" s="265"/>
      <c r="EL29" s="372"/>
      <c r="EM29" s="287"/>
      <c r="EN29" s="287"/>
      <c r="EO29" s="287"/>
      <c r="EP29" s="287"/>
      <c r="EQ29" s="287"/>
      <c r="ER29" s="287"/>
      <c r="ES29" s="287"/>
      <c r="ET29" s="287"/>
      <c r="EU29" s="287"/>
      <c r="EV29" s="287"/>
      <c r="EW29" s="247"/>
      <c r="EX29" s="247"/>
      <c r="EY29" s="247"/>
      <c r="EZ29" s="247"/>
    </row>
    <row r="30" spans="1:156" s="26" customFormat="1" ht="12.75">
      <c r="A30" s="293" t="s">
        <v>578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93"/>
      <c r="AG30" s="94"/>
      <c r="AH30" s="94"/>
      <c r="AI30" s="94"/>
      <c r="AJ30" s="94"/>
      <c r="AK30" s="94"/>
      <c r="AL30" s="237"/>
      <c r="AM30" s="237"/>
      <c r="AN30" s="237"/>
      <c r="AO30" s="237"/>
      <c r="AP30" s="237"/>
      <c r="AQ30" s="237"/>
      <c r="AR30" s="237"/>
      <c r="AS30" s="237"/>
      <c r="AT30" s="237"/>
      <c r="AU30" s="147"/>
      <c r="AV30" s="147"/>
      <c r="AW30" s="147"/>
      <c r="AX30" s="147"/>
      <c r="AY30" s="147"/>
      <c r="AZ30" s="147"/>
      <c r="BA30" s="147"/>
      <c r="BB30" s="147"/>
      <c r="BC30" s="147"/>
      <c r="BD30" s="237"/>
      <c r="BE30" s="237"/>
      <c r="BF30" s="237"/>
      <c r="BG30" s="237"/>
      <c r="BH30" s="237"/>
      <c r="BI30" s="237"/>
      <c r="BJ30" s="237"/>
      <c r="BK30" s="237"/>
      <c r="BL30" s="237"/>
      <c r="BM30" s="147"/>
      <c r="BN30" s="147"/>
      <c r="BO30" s="147"/>
      <c r="BP30" s="147"/>
      <c r="BQ30" s="147"/>
      <c r="BR30" s="147"/>
      <c r="BS30" s="147"/>
      <c r="BT30" s="147"/>
      <c r="BU30" s="147"/>
      <c r="BV30" s="237"/>
      <c r="BW30" s="237"/>
      <c r="BX30" s="237"/>
      <c r="BY30" s="237"/>
      <c r="BZ30" s="237"/>
      <c r="CA30" s="237"/>
      <c r="CB30" s="237"/>
      <c r="CC30" s="237"/>
      <c r="CD30" s="147"/>
      <c r="CE30" s="147"/>
      <c r="CF30" s="147"/>
      <c r="CG30" s="147"/>
      <c r="CH30" s="147"/>
      <c r="CI30" s="147"/>
      <c r="CJ30" s="147"/>
      <c r="CK30" s="147"/>
      <c r="CL30" s="147"/>
      <c r="CM30" s="237"/>
      <c r="CN30" s="237"/>
      <c r="CO30" s="237"/>
      <c r="CP30" s="237"/>
      <c r="CQ30" s="237"/>
      <c r="CR30" s="237"/>
      <c r="CS30" s="237"/>
      <c r="CT30" s="237"/>
      <c r="CU30" s="147"/>
      <c r="CV30" s="147"/>
      <c r="CW30" s="147"/>
      <c r="CX30" s="147"/>
      <c r="CY30" s="147"/>
      <c r="CZ30" s="147"/>
      <c r="DA30" s="147"/>
      <c r="DB30" s="147"/>
      <c r="DC30" s="147"/>
      <c r="DD30" s="237"/>
      <c r="DE30" s="237"/>
      <c r="DF30" s="237"/>
      <c r="DG30" s="237"/>
      <c r="DH30" s="237"/>
      <c r="DI30" s="237"/>
      <c r="DJ30" s="237"/>
      <c r="DK30" s="237"/>
      <c r="DL30" s="147"/>
      <c r="DM30" s="147"/>
      <c r="DN30" s="147"/>
      <c r="DO30" s="147"/>
      <c r="DP30" s="147"/>
      <c r="DQ30" s="147"/>
      <c r="DR30" s="147"/>
      <c r="DS30" s="147"/>
      <c r="DT30" s="147"/>
      <c r="DU30" s="237"/>
      <c r="DV30" s="237"/>
      <c r="DW30" s="237"/>
      <c r="DX30" s="237"/>
      <c r="DY30" s="237"/>
      <c r="DZ30" s="237"/>
      <c r="EA30" s="237"/>
      <c r="EB30" s="237"/>
      <c r="EC30" s="147"/>
      <c r="ED30" s="147"/>
      <c r="EE30" s="147"/>
      <c r="EF30" s="147"/>
      <c r="EG30" s="147"/>
      <c r="EH30" s="147"/>
      <c r="EI30" s="147"/>
      <c r="EJ30" s="147"/>
      <c r="EK30" s="265"/>
      <c r="EL30" s="372"/>
      <c r="EM30" s="287"/>
      <c r="EN30" s="287"/>
      <c r="EO30" s="287"/>
      <c r="EP30" s="287"/>
      <c r="EQ30" s="287"/>
      <c r="ER30" s="287"/>
      <c r="ES30" s="287"/>
      <c r="ET30" s="287"/>
      <c r="EU30" s="287"/>
      <c r="EV30" s="287"/>
      <c r="EW30" s="247"/>
      <c r="EX30" s="247"/>
      <c r="EY30" s="247"/>
      <c r="EZ30" s="247"/>
    </row>
    <row r="31" spans="1:156" s="26" customFormat="1" ht="12.75">
      <c r="A31" s="293" t="s">
        <v>579</v>
      </c>
      <c r="B31" s="293"/>
      <c r="C31" s="293"/>
      <c r="D31" s="293"/>
      <c r="E31" s="293"/>
      <c r="F31" s="293"/>
      <c r="G31" s="293"/>
      <c r="H31" s="293"/>
      <c r="I31" s="293"/>
      <c r="J31" s="293"/>
      <c r="K31" s="293"/>
      <c r="L31" s="293"/>
      <c r="M31" s="293"/>
      <c r="N31" s="293"/>
      <c r="O31" s="293"/>
      <c r="P31" s="293"/>
      <c r="Q31" s="293"/>
      <c r="R31" s="293"/>
      <c r="S31" s="293"/>
      <c r="T31" s="293"/>
      <c r="U31" s="293"/>
      <c r="V31" s="293"/>
      <c r="W31" s="293"/>
      <c r="X31" s="293"/>
      <c r="Y31" s="293"/>
      <c r="Z31" s="293"/>
      <c r="AA31" s="293"/>
      <c r="AB31" s="293"/>
      <c r="AC31" s="293"/>
      <c r="AD31" s="293"/>
      <c r="AE31" s="293"/>
      <c r="AF31" s="93"/>
      <c r="AG31" s="94"/>
      <c r="AH31" s="94"/>
      <c r="AI31" s="94"/>
      <c r="AJ31" s="94"/>
      <c r="AK31" s="94"/>
      <c r="AL31" s="237"/>
      <c r="AM31" s="237"/>
      <c r="AN31" s="237"/>
      <c r="AO31" s="237"/>
      <c r="AP31" s="237"/>
      <c r="AQ31" s="237"/>
      <c r="AR31" s="237"/>
      <c r="AS31" s="237"/>
      <c r="AT31" s="237"/>
      <c r="AU31" s="147"/>
      <c r="AV31" s="147"/>
      <c r="AW31" s="147"/>
      <c r="AX31" s="147"/>
      <c r="AY31" s="147"/>
      <c r="AZ31" s="147"/>
      <c r="BA31" s="147"/>
      <c r="BB31" s="147"/>
      <c r="BC31" s="147"/>
      <c r="BD31" s="237"/>
      <c r="BE31" s="237"/>
      <c r="BF31" s="237"/>
      <c r="BG31" s="237"/>
      <c r="BH31" s="237"/>
      <c r="BI31" s="237"/>
      <c r="BJ31" s="237"/>
      <c r="BK31" s="237"/>
      <c r="BL31" s="237"/>
      <c r="BM31" s="147"/>
      <c r="BN31" s="147"/>
      <c r="BO31" s="147"/>
      <c r="BP31" s="147"/>
      <c r="BQ31" s="147"/>
      <c r="BR31" s="147"/>
      <c r="BS31" s="147"/>
      <c r="BT31" s="147"/>
      <c r="BU31" s="147"/>
      <c r="BV31" s="237"/>
      <c r="BW31" s="237"/>
      <c r="BX31" s="237"/>
      <c r="BY31" s="237"/>
      <c r="BZ31" s="237"/>
      <c r="CA31" s="237"/>
      <c r="CB31" s="237"/>
      <c r="CC31" s="237"/>
      <c r="CD31" s="147"/>
      <c r="CE31" s="147"/>
      <c r="CF31" s="147"/>
      <c r="CG31" s="147"/>
      <c r="CH31" s="147"/>
      <c r="CI31" s="147"/>
      <c r="CJ31" s="147"/>
      <c r="CK31" s="147"/>
      <c r="CL31" s="147"/>
      <c r="CM31" s="237"/>
      <c r="CN31" s="237"/>
      <c r="CO31" s="237"/>
      <c r="CP31" s="237"/>
      <c r="CQ31" s="237"/>
      <c r="CR31" s="237"/>
      <c r="CS31" s="237"/>
      <c r="CT31" s="237"/>
      <c r="CU31" s="147"/>
      <c r="CV31" s="147"/>
      <c r="CW31" s="147"/>
      <c r="CX31" s="147"/>
      <c r="CY31" s="147"/>
      <c r="CZ31" s="147"/>
      <c r="DA31" s="147"/>
      <c r="DB31" s="147"/>
      <c r="DC31" s="147"/>
      <c r="DD31" s="237"/>
      <c r="DE31" s="237"/>
      <c r="DF31" s="237"/>
      <c r="DG31" s="237"/>
      <c r="DH31" s="237"/>
      <c r="DI31" s="237"/>
      <c r="DJ31" s="237"/>
      <c r="DK31" s="237"/>
      <c r="DL31" s="147"/>
      <c r="DM31" s="147"/>
      <c r="DN31" s="147"/>
      <c r="DO31" s="147"/>
      <c r="DP31" s="147"/>
      <c r="DQ31" s="147"/>
      <c r="DR31" s="147"/>
      <c r="DS31" s="147"/>
      <c r="DT31" s="147"/>
      <c r="DU31" s="237"/>
      <c r="DV31" s="237"/>
      <c r="DW31" s="237"/>
      <c r="DX31" s="237"/>
      <c r="DY31" s="237"/>
      <c r="DZ31" s="237"/>
      <c r="EA31" s="237"/>
      <c r="EB31" s="237"/>
      <c r="EC31" s="147"/>
      <c r="ED31" s="147"/>
      <c r="EE31" s="147"/>
      <c r="EF31" s="147"/>
      <c r="EG31" s="147"/>
      <c r="EH31" s="147"/>
      <c r="EI31" s="147"/>
      <c r="EJ31" s="147"/>
      <c r="EK31" s="265"/>
      <c r="EL31" s="372"/>
      <c r="EM31" s="287"/>
      <c r="EN31" s="287"/>
      <c r="EO31" s="287"/>
      <c r="EP31" s="287"/>
      <c r="EQ31" s="287"/>
      <c r="ER31" s="287"/>
      <c r="ES31" s="287"/>
      <c r="ET31" s="287"/>
      <c r="EU31" s="287"/>
      <c r="EV31" s="287"/>
      <c r="EW31" s="247"/>
      <c r="EX31" s="247"/>
      <c r="EY31" s="247"/>
      <c r="EZ31" s="247"/>
    </row>
    <row r="32" spans="1:156" s="26" customFormat="1" ht="12.75">
      <c r="A32" s="292" t="s">
        <v>359</v>
      </c>
      <c r="B32" s="292"/>
      <c r="C32" s="292"/>
      <c r="D32" s="292"/>
      <c r="E32" s="292"/>
      <c r="F32" s="292"/>
      <c r="G32" s="292"/>
      <c r="H32" s="292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2"/>
      <c r="W32" s="292"/>
      <c r="X32" s="292"/>
      <c r="Y32" s="292"/>
      <c r="Z32" s="292"/>
      <c r="AA32" s="292"/>
      <c r="AB32" s="292"/>
      <c r="AC32" s="292"/>
      <c r="AD32" s="292"/>
      <c r="AE32" s="292"/>
      <c r="AF32" s="93"/>
      <c r="AG32" s="94"/>
      <c r="AH32" s="94"/>
      <c r="AI32" s="94"/>
      <c r="AJ32" s="94"/>
      <c r="AK32" s="94"/>
      <c r="AL32" s="237"/>
      <c r="AM32" s="237"/>
      <c r="AN32" s="237"/>
      <c r="AO32" s="237"/>
      <c r="AP32" s="237"/>
      <c r="AQ32" s="237"/>
      <c r="AR32" s="237"/>
      <c r="AS32" s="237"/>
      <c r="AT32" s="237"/>
      <c r="AU32" s="147"/>
      <c r="AV32" s="147"/>
      <c r="AW32" s="147"/>
      <c r="AX32" s="147"/>
      <c r="AY32" s="147"/>
      <c r="AZ32" s="147"/>
      <c r="BA32" s="147"/>
      <c r="BB32" s="147"/>
      <c r="BC32" s="147"/>
      <c r="BD32" s="237"/>
      <c r="BE32" s="237"/>
      <c r="BF32" s="237"/>
      <c r="BG32" s="237"/>
      <c r="BH32" s="237"/>
      <c r="BI32" s="237"/>
      <c r="BJ32" s="237"/>
      <c r="BK32" s="237"/>
      <c r="BL32" s="237"/>
      <c r="BM32" s="147"/>
      <c r="BN32" s="147"/>
      <c r="BO32" s="147"/>
      <c r="BP32" s="147"/>
      <c r="BQ32" s="147"/>
      <c r="BR32" s="147"/>
      <c r="BS32" s="147"/>
      <c r="BT32" s="147"/>
      <c r="BU32" s="147"/>
      <c r="BV32" s="237"/>
      <c r="BW32" s="237"/>
      <c r="BX32" s="237"/>
      <c r="BY32" s="237"/>
      <c r="BZ32" s="237"/>
      <c r="CA32" s="237"/>
      <c r="CB32" s="237"/>
      <c r="CC32" s="237"/>
      <c r="CD32" s="147"/>
      <c r="CE32" s="147"/>
      <c r="CF32" s="147"/>
      <c r="CG32" s="147"/>
      <c r="CH32" s="147"/>
      <c r="CI32" s="147"/>
      <c r="CJ32" s="147"/>
      <c r="CK32" s="147"/>
      <c r="CL32" s="147"/>
      <c r="CM32" s="237"/>
      <c r="CN32" s="237"/>
      <c r="CO32" s="237"/>
      <c r="CP32" s="237"/>
      <c r="CQ32" s="237"/>
      <c r="CR32" s="237"/>
      <c r="CS32" s="237"/>
      <c r="CT32" s="237"/>
      <c r="CU32" s="147"/>
      <c r="CV32" s="147"/>
      <c r="CW32" s="147"/>
      <c r="CX32" s="147"/>
      <c r="CY32" s="147"/>
      <c r="CZ32" s="147"/>
      <c r="DA32" s="147"/>
      <c r="DB32" s="147"/>
      <c r="DC32" s="147"/>
      <c r="DD32" s="237"/>
      <c r="DE32" s="237"/>
      <c r="DF32" s="237"/>
      <c r="DG32" s="237"/>
      <c r="DH32" s="237"/>
      <c r="DI32" s="237"/>
      <c r="DJ32" s="237"/>
      <c r="DK32" s="237"/>
      <c r="DL32" s="147"/>
      <c r="DM32" s="147"/>
      <c r="DN32" s="147"/>
      <c r="DO32" s="147"/>
      <c r="DP32" s="147"/>
      <c r="DQ32" s="147"/>
      <c r="DR32" s="147"/>
      <c r="DS32" s="147"/>
      <c r="DT32" s="147"/>
      <c r="DU32" s="237"/>
      <c r="DV32" s="237"/>
      <c r="DW32" s="237"/>
      <c r="DX32" s="237"/>
      <c r="DY32" s="237"/>
      <c r="DZ32" s="237"/>
      <c r="EA32" s="237"/>
      <c r="EB32" s="237"/>
      <c r="EC32" s="147"/>
      <c r="ED32" s="147"/>
      <c r="EE32" s="147"/>
      <c r="EF32" s="147"/>
      <c r="EG32" s="147"/>
      <c r="EH32" s="147"/>
      <c r="EI32" s="147"/>
      <c r="EJ32" s="147"/>
      <c r="EK32" s="265"/>
      <c r="EL32" s="372"/>
      <c r="EM32" s="287"/>
      <c r="EN32" s="287"/>
      <c r="EO32" s="287"/>
      <c r="EP32" s="287"/>
      <c r="EQ32" s="287"/>
      <c r="ER32" s="287"/>
      <c r="ES32" s="287"/>
      <c r="ET32" s="287"/>
      <c r="EU32" s="287"/>
      <c r="EV32" s="287"/>
      <c r="EW32" s="247"/>
      <c r="EX32" s="247"/>
      <c r="EY32" s="247"/>
      <c r="EZ32" s="247"/>
    </row>
    <row r="33" spans="1:157" s="26" customFormat="1" ht="12.75">
      <c r="A33" s="106"/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93"/>
      <c r="AG33" s="94"/>
      <c r="AH33" s="94"/>
      <c r="AI33" s="94"/>
      <c r="AJ33" s="94"/>
      <c r="AK33" s="94"/>
      <c r="AL33" s="237"/>
      <c r="AM33" s="237"/>
      <c r="AN33" s="237"/>
      <c r="AO33" s="237"/>
      <c r="AP33" s="237"/>
      <c r="AQ33" s="237"/>
      <c r="AR33" s="237"/>
      <c r="AS33" s="237"/>
      <c r="AT33" s="237"/>
      <c r="AU33" s="147"/>
      <c r="AV33" s="147"/>
      <c r="AW33" s="147"/>
      <c r="AX33" s="147"/>
      <c r="AY33" s="147"/>
      <c r="AZ33" s="147"/>
      <c r="BA33" s="147"/>
      <c r="BB33" s="147"/>
      <c r="BC33" s="147"/>
      <c r="BD33" s="237"/>
      <c r="BE33" s="237"/>
      <c r="BF33" s="237"/>
      <c r="BG33" s="237"/>
      <c r="BH33" s="237"/>
      <c r="BI33" s="237"/>
      <c r="BJ33" s="237"/>
      <c r="BK33" s="237"/>
      <c r="BL33" s="237"/>
      <c r="BM33" s="147"/>
      <c r="BN33" s="147"/>
      <c r="BO33" s="147"/>
      <c r="BP33" s="147"/>
      <c r="BQ33" s="147"/>
      <c r="BR33" s="147"/>
      <c r="BS33" s="147"/>
      <c r="BT33" s="147"/>
      <c r="BU33" s="147"/>
      <c r="BV33" s="237"/>
      <c r="BW33" s="237"/>
      <c r="BX33" s="237"/>
      <c r="BY33" s="237"/>
      <c r="BZ33" s="237"/>
      <c r="CA33" s="237"/>
      <c r="CB33" s="237"/>
      <c r="CC33" s="237"/>
      <c r="CD33" s="147"/>
      <c r="CE33" s="147"/>
      <c r="CF33" s="147"/>
      <c r="CG33" s="147"/>
      <c r="CH33" s="147"/>
      <c r="CI33" s="147"/>
      <c r="CJ33" s="147"/>
      <c r="CK33" s="147"/>
      <c r="CL33" s="147"/>
      <c r="CM33" s="237"/>
      <c r="CN33" s="237"/>
      <c r="CO33" s="237"/>
      <c r="CP33" s="237"/>
      <c r="CQ33" s="237"/>
      <c r="CR33" s="237"/>
      <c r="CS33" s="237"/>
      <c r="CT33" s="237"/>
      <c r="CU33" s="147"/>
      <c r="CV33" s="147"/>
      <c r="CW33" s="147"/>
      <c r="CX33" s="147"/>
      <c r="CY33" s="147"/>
      <c r="CZ33" s="147"/>
      <c r="DA33" s="147"/>
      <c r="DB33" s="147"/>
      <c r="DC33" s="147"/>
      <c r="DD33" s="237"/>
      <c r="DE33" s="237"/>
      <c r="DF33" s="237"/>
      <c r="DG33" s="237"/>
      <c r="DH33" s="237"/>
      <c r="DI33" s="237"/>
      <c r="DJ33" s="237"/>
      <c r="DK33" s="237"/>
      <c r="DL33" s="147"/>
      <c r="DM33" s="147"/>
      <c r="DN33" s="147"/>
      <c r="DO33" s="147"/>
      <c r="DP33" s="147"/>
      <c r="DQ33" s="147"/>
      <c r="DR33" s="147"/>
      <c r="DS33" s="147"/>
      <c r="DT33" s="147"/>
      <c r="DU33" s="237"/>
      <c r="DV33" s="237"/>
      <c r="DW33" s="237"/>
      <c r="DX33" s="237"/>
      <c r="DY33" s="237"/>
      <c r="DZ33" s="237"/>
      <c r="EA33" s="237"/>
      <c r="EB33" s="237"/>
      <c r="EC33" s="147"/>
      <c r="ED33" s="147"/>
      <c r="EE33" s="147"/>
      <c r="EF33" s="147"/>
      <c r="EG33" s="147"/>
      <c r="EH33" s="147"/>
      <c r="EI33" s="147"/>
      <c r="EJ33" s="147"/>
      <c r="EK33" s="265"/>
      <c r="EL33" s="372"/>
      <c r="EM33" s="287"/>
      <c r="EN33" s="287"/>
      <c r="EO33" s="287"/>
      <c r="EP33" s="287"/>
      <c r="EQ33" s="287"/>
      <c r="ER33" s="287"/>
      <c r="ES33" s="287"/>
      <c r="ET33" s="287"/>
      <c r="EU33" s="287"/>
      <c r="EV33" s="287"/>
      <c r="EW33" s="247"/>
      <c r="EX33" s="247"/>
      <c r="EY33" s="247"/>
      <c r="EZ33" s="247"/>
    </row>
    <row r="34" spans="1:157" s="26" customFormat="1" ht="12.75">
      <c r="A34" s="132" t="s">
        <v>580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93" t="s">
        <v>172</v>
      </c>
      <c r="AG34" s="94"/>
      <c r="AH34" s="94"/>
      <c r="AI34" s="94"/>
      <c r="AJ34" s="94"/>
      <c r="AK34" s="94"/>
      <c r="AL34" s="237"/>
      <c r="AM34" s="237"/>
      <c r="AN34" s="237"/>
      <c r="AO34" s="237"/>
      <c r="AP34" s="237"/>
      <c r="AQ34" s="237"/>
      <c r="AR34" s="237"/>
      <c r="AS34" s="237"/>
      <c r="AT34" s="237"/>
      <c r="AU34" s="147"/>
      <c r="AV34" s="147"/>
      <c r="AW34" s="147"/>
      <c r="AX34" s="147"/>
      <c r="AY34" s="147"/>
      <c r="AZ34" s="147"/>
      <c r="BA34" s="147"/>
      <c r="BB34" s="147"/>
      <c r="BC34" s="147"/>
      <c r="BD34" s="237"/>
      <c r="BE34" s="237"/>
      <c r="BF34" s="237"/>
      <c r="BG34" s="237"/>
      <c r="BH34" s="237"/>
      <c r="BI34" s="237"/>
      <c r="BJ34" s="237"/>
      <c r="BK34" s="237"/>
      <c r="BL34" s="237"/>
      <c r="BM34" s="147"/>
      <c r="BN34" s="147"/>
      <c r="BO34" s="147"/>
      <c r="BP34" s="147"/>
      <c r="BQ34" s="147"/>
      <c r="BR34" s="147"/>
      <c r="BS34" s="147"/>
      <c r="BT34" s="147"/>
      <c r="BU34" s="147"/>
      <c r="BV34" s="237"/>
      <c r="BW34" s="237"/>
      <c r="BX34" s="237"/>
      <c r="BY34" s="237"/>
      <c r="BZ34" s="237"/>
      <c r="CA34" s="237"/>
      <c r="CB34" s="237"/>
      <c r="CC34" s="237"/>
      <c r="CD34" s="147"/>
      <c r="CE34" s="147"/>
      <c r="CF34" s="147"/>
      <c r="CG34" s="147"/>
      <c r="CH34" s="147"/>
      <c r="CI34" s="147"/>
      <c r="CJ34" s="147"/>
      <c r="CK34" s="147"/>
      <c r="CL34" s="147"/>
      <c r="CM34" s="237"/>
      <c r="CN34" s="237"/>
      <c r="CO34" s="237"/>
      <c r="CP34" s="237"/>
      <c r="CQ34" s="237"/>
      <c r="CR34" s="237"/>
      <c r="CS34" s="237"/>
      <c r="CT34" s="237"/>
      <c r="CU34" s="147"/>
      <c r="CV34" s="147"/>
      <c r="CW34" s="147"/>
      <c r="CX34" s="147"/>
      <c r="CY34" s="147"/>
      <c r="CZ34" s="147"/>
      <c r="DA34" s="147"/>
      <c r="DB34" s="147"/>
      <c r="DC34" s="147"/>
      <c r="DD34" s="237"/>
      <c r="DE34" s="237"/>
      <c r="DF34" s="237"/>
      <c r="DG34" s="237"/>
      <c r="DH34" s="237"/>
      <c r="DI34" s="237"/>
      <c r="DJ34" s="237"/>
      <c r="DK34" s="237"/>
      <c r="DL34" s="147"/>
      <c r="DM34" s="147"/>
      <c r="DN34" s="147"/>
      <c r="DO34" s="147"/>
      <c r="DP34" s="147"/>
      <c r="DQ34" s="147"/>
      <c r="DR34" s="147"/>
      <c r="DS34" s="147"/>
      <c r="DT34" s="147"/>
      <c r="DU34" s="237"/>
      <c r="DV34" s="237"/>
      <c r="DW34" s="237"/>
      <c r="DX34" s="237"/>
      <c r="DY34" s="237"/>
      <c r="DZ34" s="237"/>
      <c r="EA34" s="237"/>
      <c r="EB34" s="237"/>
      <c r="EC34" s="147"/>
      <c r="ED34" s="147"/>
      <c r="EE34" s="147"/>
      <c r="EF34" s="147"/>
      <c r="EG34" s="147"/>
      <c r="EH34" s="147"/>
      <c r="EI34" s="147"/>
      <c r="EJ34" s="147"/>
      <c r="EK34" s="265"/>
      <c r="EL34" s="372"/>
      <c r="EM34" s="287"/>
      <c r="EN34" s="287"/>
      <c r="EO34" s="287"/>
      <c r="EP34" s="287"/>
      <c r="EQ34" s="287"/>
      <c r="ER34" s="287"/>
      <c r="ES34" s="287"/>
      <c r="ET34" s="287"/>
      <c r="EU34" s="287"/>
      <c r="EV34" s="287"/>
      <c r="EW34" s="247"/>
      <c r="EX34" s="247"/>
      <c r="EY34" s="247"/>
      <c r="EZ34" s="247"/>
    </row>
    <row r="35" spans="1:157" s="26" customFormat="1" ht="12.75">
      <c r="A35" s="365" t="s">
        <v>583</v>
      </c>
      <c r="B35" s="365"/>
      <c r="C35" s="365"/>
      <c r="D35" s="365"/>
      <c r="E35" s="365"/>
      <c r="F35" s="365"/>
      <c r="G35" s="365"/>
      <c r="H35" s="365"/>
      <c r="I35" s="365"/>
      <c r="J35" s="365"/>
      <c r="K35" s="365"/>
      <c r="L35" s="365"/>
      <c r="M35" s="365"/>
      <c r="N35" s="365"/>
      <c r="O35" s="365"/>
      <c r="P35" s="365"/>
      <c r="Q35" s="365"/>
      <c r="R35" s="365"/>
      <c r="S35" s="365"/>
      <c r="T35" s="365"/>
      <c r="U35" s="365"/>
      <c r="V35" s="365"/>
      <c r="W35" s="365"/>
      <c r="X35" s="365"/>
      <c r="Y35" s="365"/>
      <c r="Z35" s="365"/>
      <c r="AA35" s="365"/>
      <c r="AB35" s="365"/>
      <c r="AC35" s="365"/>
      <c r="AD35" s="365"/>
      <c r="AE35" s="365"/>
      <c r="AF35" s="366" t="s">
        <v>166</v>
      </c>
      <c r="AG35" s="367"/>
      <c r="AH35" s="367"/>
      <c r="AI35" s="367"/>
      <c r="AJ35" s="367"/>
      <c r="AK35" s="367"/>
      <c r="AL35" s="376">
        <f>AL36+AL43</f>
        <v>0</v>
      </c>
      <c r="AM35" s="376"/>
      <c r="AN35" s="376"/>
      <c r="AO35" s="376"/>
      <c r="AP35" s="376"/>
      <c r="AQ35" s="376"/>
      <c r="AR35" s="376"/>
      <c r="AS35" s="376"/>
      <c r="AT35" s="376"/>
      <c r="AU35" s="263">
        <f t="shared" ref="AU35" si="17">AU36+AU43</f>
        <v>0</v>
      </c>
      <c r="AV35" s="263"/>
      <c r="AW35" s="263"/>
      <c r="AX35" s="263"/>
      <c r="AY35" s="263"/>
      <c r="AZ35" s="263"/>
      <c r="BA35" s="263"/>
      <c r="BB35" s="263"/>
      <c r="BC35" s="263"/>
      <c r="BD35" s="376">
        <f t="shared" ref="BD35" si="18">BD36+BD43</f>
        <v>0</v>
      </c>
      <c r="BE35" s="376"/>
      <c r="BF35" s="376"/>
      <c r="BG35" s="376"/>
      <c r="BH35" s="376"/>
      <c r="BI35" s="376"/>
      <c r="BJ35" s="376"/>
      <c r="BK35" s="376"/>
      <c r="BL35" s="376"/>
      <c r="BM35" s="263">
        <f t="shared" ref="BM35" si="19">BM36+BM43</f>
        <v>0</v>
      </c>
      <c r="BN35" s="263"/>
      <c r="BO35" s="263"/>
      <c r="BP35" s="263"/>
      <c r="BQ35" s="263"/>
      <c r="BR35" s="263"/>
      <c r="BS35" s="263"/>
      <c r="BT35" s="263"/>
      <c r="BU35" s="263"/>
      <c r="BV35" s="376">
        <f>BV36+BV43</f>
        <v>0</v>
      </c>
      <c r="BW35" s="376"/>
      <c r="BX35" s="376"/>
      <c r="BY35" s="376"/>
      <c r="BZ35" s="376"/>
      <c r="CA35" s="376"/>
      <c r="CB35" s="376"/>
      <c r="CC35" s="376"/>
      <c r="CD35" s="263">
        <f>CD36+CD43</f>
        <v>0</v>
      </c>
      <c r="CE35" s="263"/>
      <c r="CF35" s="263"/>
      <c r="CG35" s="263"/>
      <c r="CH35" s="263"/>
      <c r="CI35" s="263"/>
      <c r="CJ35" s="263"/>
      <c r="CK35" s="263"/>
      <c r="CL35" s="263"/>
      <c r="CM35" s="376">
        <f>CM36+CM43</f>
        <v>0</v>
      </c>
      <c r="CN35" s="376"/>
      <c r="CO35" s="376"/>
      <c r="CP35" s="376"/>
      <c r="CQ35" s="376"/>
      <c r="CR35" s="376"/>
      <c r="CS35" s="376"/>
      <c r="CT35" s="376"/>
      <c r="CU35" s="263">
        <f>CU36+CU43</f>
        <v>0</v>
      </c>
      <c r="CV35" s="263"/>
      <c r="CW35" s="263"/>
      <c r="CX35" s="263"/>
      <c r="CY35" s="263"/>
      <c r="CZ35" s="263"/>
      <c r="DA35" s="263"/>
      <c r="DB35" s="263"/>
      <c r="DC35" s="263"/>
      <c r="DD35" s="376">
        <f>DD36+DD43</f>
        <v>0</v>
      </c>
      <c r="DE35" s="376"/>
      <c r="DF35" s="376"/>
      <c r="DG35" s="376"/>
      <c r="DH35" s="376"/>
      <c r="DI35" s="376"/>
      <c r="DJ35" s="376"/>
      <c r="DK35" s="376"/>
      <c r="DL35" s="263">
        <f>DL36+DL43</f>
        <v>0</v>
      </c>
      <c r="DM35" s="263"/>
      <c r="DN35" s="263"/>
      <c r="DO35" s="263"/>
      <c r="DP35" s="263"/>
      <c r="DQ35" s="263"/>
      <c r="DR35" s="263"/>
      <c r="DS35" s="263"/>
      <c r="DT35" s="263"/>
      <c r="DU35" s="376">
        <f>DU36+DU43</f>
        <v>0</v>
      </c>
      <c r="DV35" s="376"/>
      <c r="DW35" s="376"/>
      <c r="DX35" s="376"/>
      <c r="DY35" s="376"/>
      <c r="DZ35" s="376"/>
      <c r="EA35" s="376"/>
      <c r="EB35" s="376"/>
      <c r="EC35" s="263">
        <f>EC36+EC43</f>
        <v>0</v>
      </c>
      <c r="ED35" s="263"/>
      <c r="EE35" s="263"/>
      <c r="EF35" s="263"/>
      <c r="EG35" s="263"/>
      <c r="EH35" s="263"/>
      <c r="EI35" s="263"/>
      <c r="EJ35" s="263"/>
      <c r="EK35" s="264"/>
      <c r="EL35" s="372">
        <f t="shared" ref="EL35" si="20">AU35+BM35+CD35+CU35+DL35+EC35</f>
        <v>0</v>
      </c>
      <c r="EM35" s="287"/>
      <c r="EN35" s="287"/>
      <c r="EO35" s="287"/>
      <c r="EP35" s="287"/>
      <c r="EQ35" s="287"/>
      <c r="ER35" s="287"/>
      <c r="ES35" s="287"/>
      <c r="ET35" s="287"/>
      <c r="EU35" s="287"/>
      <c r="EV35" s="287"/>
      <c r="EW35" s="247">
        <f t="shared" si="13"/>
        <v>0</v>
      </c>
      <c r="EX35" s="247"/>
      <c r="EY35" s="247"/>
      <c r="EZ35" s="247"/>
    </row>
    <row r="36" spans="1:157" s="26" customFormat="1" ht="12.75">
      <c r="A36" s="131" t="s">
        <v>139</v>
      </c>
      <c r="B36" s="131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93" t="s">
        <v>165</v>
      </c>
      <c r="AG36" s="94"/>
      <c r="AH36" s="94"/>
      <c r="AI36" s="94"/>
      <c r="AJ36" s="94"/>
      <c r="AK36" s="94"/>
      <c r="AL36" s="237">
        <f>AL38</f>
        <v>0</v>
      </c>
      <c r="AM36" s="237"/>
      <c r="AN36" s="237"/>
      <c r="AO36" s="237"/>
      <c r="AP36" s="237"/>
      <c r="AQ36" s="237"/>
      <c r="AR36" s="237"/>
      <c r="AS36" s="237"/>
      <c r="AT36" s="237"/>
      <c r="AU36" s="147">
        <f t="shared" ref="AU36" si="21">AU38</f>
        <v>0</v>
      </c>
      <c r="AV36" s="147"/>
      <c r="AW36" s="147"/>
      <c r="AX36" s="147"/>
      <c r="AY36" s="147"/>
      <c r="AZ36" s="147"/>
      <c r="BA36" s="147"/>
      <c r="BB36" s="147"/>
      <c r="BC36" s="147"/>
      <c r="BD36" s="237">
        <f t="shared" ref="BD36" si="22">BD38</f>
        <v>0</v>
      </c>
      <c r="BE36" s="237"/>
      <c r="BF36" s="237"/>
      <c r="BG36" s="237"/>
      <c r="BH36" s="237"/>
      <c r="BI36" s="237"/>
      <c r="BJ36" s="237"/>
      <c r="BK36" s="237"/>
      <c r="BL36" s="237"/>
      <c r="BM36" s="147">
        <f t="shared" ref="BM36" si="23">BM38</f>
        <v>0</v>
      </c>
      <c r="BN36" s="147"/>
      <c r="BO36" s="147"/>
      <c r="BP36" s="147"/>
      <c r="BQ36" s="147"/>
      <c r="BR36" s="147"/>
      <c r="BS36" s="147"/>
      <c r="BT36" s="147"/>
      <c r="BU36" s="147"/>
      <c r="BV36" s="237">
        <f>BV38</f>
        <v>0</v>
      </c>
      <c r="BW36" s="237"/>
      <c r="BX36" s="237"/>
      <c r="BY36" s="237"/>
      <c r="BZ36" s="237"/>
      <c r="CA36" s="237"/>
      <c r="CB36" s="237"/>
      <c r="CC36" s="237"/>
      <c r="CD36" s="147">
        <f>CD38</f>
        <v>0</v>
      </c>
      <c r="CE36" s="147"/>
      <c r="CF36" s="147"/>
      <c r="CG36" s="147"/>
      <c r="CH36" s="147"/>
      <c r="CI36" s="147"/>
      <c r="CJ36" s="147"/>
      <c r="CK36" s="147"/>
      <c r="CL36" s="147"/>
      <c r="CM36" s="237">
        <f>CM38</f>
        <v>0</v>
      </c>
      <c r="CN36" s="237"/>
      <c r="CO36" s="237"/>
      <c r="CP36" s="237"/>
      <c r="CQ36" s="237"/>
      <c r="CR36" s="237"/>
      <c r="CS36" s="237"/>
      <c r="CT36" s="237"/>
      <c r="CU36" s="147">
        <f>CU38</f>
        <v>0</v>
      </c>
      <c r="CV36" s="147"/>
      <c r="CW36" s="147"/>
      <c r="CX36" s="147"/>
      <c r="CY36" s="147"/>
      <c r="CZ36" s="147"/>
      <c r="DA36" s="147"/>
      <c r="DB36" s="147"/>
      <c r="DC36" s="147"/>
      <c r="DD36" s="237">
        <f>DD38</f>
        <v>0</v>
      </c>
      <c r="DE36" s="237"/>
      <c r="DF36" s="237"/>
      <c r="DG36" s="237"/>
      <c r="DH36" s="237"/>
      <c r="DI36" s="237"/>
      <c r="DJ36" s="237"/>
      <c r="DK36" s="237"/>
      <c r="DL36" s="147">
        <f>DL38</f>
        <v>0</v>
      </c>
      <c r="DM36" s="147"/>
      <c r="DN36" s="147"/>
      <c r="DO36" s="147"/>
      <c r="DP36" s="147"/>
      <c r="DQ36" s="147"/>
      <c r="DR36" s="147"/>
      <c r="DS36" s="147"/>
      <c r="DT36" s="147"/>
      <c r="DU36" s="237">
        <f>DU38</f>
        <v>0</v>
      </c>
      <c r="DV36" s="237"/>
      <c r="DW36" s="237"/>
      <c r="DX36" s="237"/>
      <c r="DY36" s="237"/>
      <c r="DZ36" s="237"/>
      <c r="EA36" s="237"/>
      <c r="EB36" s="237"/>
      <c r="EC36" s="147">
        <f>EC38</f>
        <v>0</v>
      </c>
      <c r="ED36" s="147"/>
      <c r="EE36" s="147"/>
      <c r="EF36" s="147"/>
      <c r="EG36" s="147"/>
      <c r="EH36" s="147"/>
      <c r="EI36" s="147"/>
      <c r="EJ36" s="147"/>
      <c r="EK36" s="265"/>
      <c r="EL36" s="372"/>
      <c r="EM36" s="287"/>
      <c r="EN36" s="287"/>
      <c r="EO36" s="287"/>
      <c r="EP36" s="287"/>
      <c r="EQ36" s="287"/>
      <c r="ER36" s="287"/>
      <c r="ES36" s="287"/>
      <c r="ET36" s="287"/>
      <c r="EU36" s="287"/>
      <c r="EV36" s="287"/>
      <c r="EW36" s="247"/>
      <c r="EX36" s="247"/>
      <c r="EY36" s="247"/>
      <c r="EZ36" s="247"/>
    </row>
    <row r="37" spans="1:157" s="26" customFormat="1" ht="12.75">
      <c r="A37" s="121" t="s">
        <v>577</v>
      </c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93"/>
      <c r="AG37" s="94"/>
      <c r="AH37" s="94"/>
      <c r="AI37" s="94"/>
      <c r="AJ37" s="94"/>
      <c r="AK37" s="94"/>
      <c r="AL37" s="237"/>
      <c r="AM37" s="237"/>
      <c r="AN37" s="237"/>
      <c r="AO37" s="237"/>
      <c r="AP37" s="237"/>
      <c r="AQ37" s="237"/>
      <c r="AR37" s="237"/>
      <c r="AS37" s="237"/>
      <c r="AT37" s="237"/>
      <c r="AU37" s="147"/>
      <c r="AV37" s="147"/>
      <c r="AW37" s="147"/>
      <c r="AX37" s="147"/>
      <c r="AY37" s="147"/>
      <c r="AZ37" s="147"/>
      <c r="BA37" s="147"/>
      <c r="BB37" s="147"/>
      <c r="BC37" s="147"/>
      <c r="BD37" s="237"/>
      <c r="BE37" s="237"/>
      <c r="BF37" s="237"/>
      <c r="BG37" s="237"/>
      <c r="BH37" s="237"/>
      <c r="BI37" s="237"/>
      <c r="BJ37" s="237"/>
      <c r="BK37" s="237"/>
      <c r="BL37" s="237"/>
      <c r="BM37" s="147"/>
      <c r="BN37" s="147"/>
      <c r="BO37" s="147"/>
      <c r="BP37" s="147"/>
      <c r="BQ37" s="147"/>
      <c r="BR37" s="147"/>
      <c r="BS37" s="147"/>
      <c r="BT37" s="147"/>
      <c r="BU37" s="147"/>
      <c r="BV37" s="237"/>
      <c r="BW37" s="237"/>
      <c r="BX37" s="237"/>
      <c r="BY37" s="237"/>
      <c r="BZ37" s="237"/>
      <c r="CA37" s="237"/>
      <c r="CB37" s="237"/>
      <c r="CC37" s="237"/>
      <c r="CD37" s="147"/>
      <c r="CE37" s="147"/>
      <c r="CF37" s="147"/>
      <c r="CG37" s="147"/>
      <c r="CH37" s="147"/>
      <c r="CI37" s="147"/>
      <c r="CJ37" s="147"/>
      <c r="CK37" s="147"/>
      <c r="CL37" s="147"/>
      <c r="CM37" s="237"/>
      <c r="CN37" s="237"/>
      <c r="CO37" s="237"/>
      <c r="CP37" s="237"/>
      <c r="CQ37" s="237"/>
      <c r="CR37" s="237"/>
      <c r="CS37" s="237"/>
      <c r="CT37" s="237"/>
      <c r="CU37" s="147"/>
      <c r="CV37" s="147"/>
      <c r="CW37" s="147"/>
      <c r="CX37" s="147"/>
      <c r="CY37" s="147"/>
      <c r="CZ37" s="147"/>
      <c r="DA37" s="147"/>
      <c r="DB37" s="147"/>
      <c r="DC37" s="147"/>
      <c r="DD37" s="237"/>
      <c r="DE37" s="237"/>
      <c r="DF37" s="237"/>
      <c r="DG37" s="237"/>
      <c r="DH37" s="237"/>
      <c r="DI37" s="237"/>
      <c r="DJ37" s="237"/>
      <c r="DK37" s="237"/>
      <c r="DL37" s="147"/>
      <c r="DM37" s="147"/>
      <c r="DN37" s="147"/>
      <c r="DO37" s="147"/>
      <c r="DP37" s="147"/>
      <c r="DQ37" s="147"/>
      <c r="DR37" s="147"/>
      <c r="DS37" s="147"/>
      <c r="DT37" s="147"/>
      <c r="DU37" s="237"/>
      <c r="DV37" s="237"/>
      <c r="DW37" s="237"/>
      <c r="DX37" s="237"/>
      <c r="DY37" s="237"/>
      <c r="DZ37" s="237"/>
      <c r="EA37" s="237"/>
      <c r="EB37" s="237"/>
      <c r="EC37" s="147"/>
      <c r="ED37" s="147"/>
      <c r="EE37" s="147"/>
      <c r="EF37" s="147"/>
      <c r="EG37" s="147"/>
      <c r="EH37" s="147"/>
      <c r="EI37" s="147"/>
      <c r="EJ37" s="147"/>
      <c r="EK37" s="265"/>
      <c r="EL37" s="372"/>
      <c r="EM37" s="287"/>
      <c r="EN37" s="287"/>
      <c r="EO37" s="287"/>
      <c r="EP37" s="287"/>
      <c r="EQ37" s="287"/>
      <c r="ER37" s="287"/>
      <c r="ES37" s="287"/>
      <c r="ET37" s="287"/>
      <c r="EU37" s="287"/>
      <c r="EV37" s="287"/>
      <c r="EW37" s="247"/>
      <c r="EX37" s="247"/>
      <c r="EY37" s="247"/>
      <c r="EZ37" s="247"/>
    </row>
    <row r="38" spans="1:157" s="26" customFormat="1" ht="12.75">
      <c r="A38" s="295" t="s">
        <v>149</v>
      </c>
      <c r="B38" s="295"/>
      <c r="C38" s="295"/>
      <c r="D38" s="295"/>
      <c r="E38" s="295"/>
      <c r="F38" s="295"/>
      <c r="G38" s="295"/>
      <c r="H38" s="295"/>
      <c r="I38" s="295"/>
      <c r="J38" s="295"/>
      <c r="K38" s="295"/>
      <c r="L38" s="295"/>
      <c r="M38" s="295"/>
      <c r="N38" s="295"/>
      <c r="O38" s="295"/>
      <c r="P38" s="295"/>
      <c r="Q38" s="295"/>
      <c r="R38" s="295"/>
      <c r="S38" s="295"/>
      <c r="T38" s="295"/>
      <c r="U38" s="295"/>
      <c r="V38" s="295"/>
      <c r="W38" s="295"/>
      <c r="X38" s="295"/>
      <c r="Y38" s="295"/>
      <c r="Z38" s="295"/>
      <c r="AA38" s="295"/>
      <c r="AB38" s="295"/>
      <c r="AC38" s="295"/>
      <c r="AD38" s="295"/>
      <c r="AE38" s="295"/>
      <c r="AF38" s="93" t="s">
        <v>589</v>
      </c>
      <c r="AG38" s="94"/>
      <c r="AH38" s="94"/>
      <c r="AI38" s="94"/>
      <c r="AJ38" s="94"/>
      <c r="AK38" s="94"/>
      <c r="AL38" s="237"/>
      <c r="AM38" s="237"/>
      <c r="AN38" s="237"/>
      <c r="AO38" s="237"/>
      <c r="AP38" s="237"/>
      <c r="AQ38" s="237"/>
      <c r="AR38" s="237"/>
      <c r="AS38" s="237"/>
      <c r="AT38" s="237"/>
      <c r="AU38" s="147"/>
      <c r="AV38" s="147"/>
      <c r="AW38" s="147"/>
      <c r="AX38" s="147"/>
      <c r="AY38" s="147"/>
      <c r="AZ38" s="147"/>
      <c r="BA38" s="147"/>
      <c r="BB38" s="147"/>
      <c r="BC38" s="147"/>
      <c r="BD38" s="237"/>
      <c r="BE38" s="237"/>
      <c r="BF38" s="237"/>
      <c r="BG38" s="237"/>
      <c r="BH38" s="237"/>
      <c r="BI38" s="237"/>
      <c r="BJ38" s="237"/>
      <c r="BK38" s="237"/>
      <c r="BL38" s="237"/>
      <c r="BM38" s="147"/>
      <c r="BN38" s="147"/>
      <c r="BO38" s="147"/>
      <c r="BP38" s="147"/>
      <c r="BQ38" s="147"/>
      <c r="BR38" s="147"/>
      <c r="BS38" s="147"/>
      <c r="BT38" s="147"/>
      <c r="BU38" s="147"/>
      <c r="BV38" s="237"/>
      <c r="BW38" s="237"/>
      <c r="BX38" s="237"/>
      <c r="BY38" s="237"/>
      <c r="BZ38" s="237"/>
      <c r="CA38" s="237"/>
      <c r="CB38" s="237"/>
      <c r="CC38" s="237"/>
      <c r="CD38" s="147"/>
      <c r="CE38" s="147"/>
      <c r="CF38" s="147"/>
      <c r="CG38" s="147"/>
      <c r="CH38" s="147"/>
      <c r="CI38" s="147"/>
      <c r="CJ38" s="147"/>
      <c r="CK38" s="147"/>
      <c r="CL38" s="147"/>
      <c r="CM38" s="237"/>
      <c r="CN38" s="237"/>
      <c r="CO38" s="237"/>
      <c r="CP38" s="237"/>
      <c r="CQ38" s="237"/>
      <c r="CR38" s="237"/>
      <c r="CS38" s="237"/>
      <c r="CT38" s="237"/>
      <c r="CU38" s="147"/>
      <c r="CV38" s="147"/>
      <c r="CW38" s="147"/>
      <c r="CX38" s="147"/>
      <c r="CY38" s="147"/>
      <c r="CZ38" s="147"/>
      <c r="DA38" s="147"/>
      <c r="DB38" s="147"/>
      <c r="DC38" s="147"/>
      <c r="DD38" s="237"/>
      <c r="DE38" s="237"/>
      <c r="DF38" s="237"/>
      <c r="DG38" s="237"/>
      <c r="DH38" s="237"/>
      <c r="DI38" s="237"/>
      <c r="DJ38" s="237"/>
      <c r="DK38" s="237"/>
      <c r="DL38" s="147"/>
      <c r="DM38" s="147"/>
      <c r="DN38" s="147"/>
      <c r="DO38" s="147"/>
      <c r="DP38" s="147"/>
      <c r="DQ38" s="147"/>
      <c r="DR38" s="147"/>
      <c r="DS38" s="147"/>
      <c r="DT38" s="147"/>
      <c r="DU38" s="237"/>
      <c r="DV38" s="237"/>
      <c r="DW38" s="237"/>
      <c r="DX38" s="237"/>
      <c r="DY38" s="237"/>
      <c r="DZ38" s="237"/>
      <c r="EA38" s="237"/>
      <c r="EB38" s="237"/>
      <c r="EC38" s="147"/>
      <c r="ED38" s="147"/>
      <c r="EE38" s="147"/>
      <c r="EF38" s="147"/>
      <c r="EG38" s="147"/>
      <c r="EH38" s="147"/>
      <c r="EI38" s="147"/>
      <c r="EJ38" s="147"/>
      <c r="EK38" s="265"/>
      <c r="EL38" s="372"/>
      <c r="EM38" s="287"/>
      <c r="EN38" s="287"/>
      <c r="EO38" s="287"/>
      <c r="EP38" s="287"/>
      <c r="EQ38" s="287"/>
      <c r="ER38" s="287"/>
      <c r="ES38" s="287"/>
      <c r="ET38" s="287"/>
      <c r="EU38" s="287"/>
      <c r="EV38" s="287"/>
      <c r="EW38" s="247"/>
      <c r="EX38" s="247"/>
      <c r="EY38" s="247"/>
      <c r="EZ38" s="247"/>
    </row>
    <row r="39" spans="1:157" s="26" customFormat="1" ht="12.75">
      <c r="A39" s="293" t="s">
        <v>578</v>
      </c>
      <c r="B39" s="293"/>
      <c r="C39" s="293"/>
      <c r="D39" s="293"/>
      <c r="E39" s="293"/>
      <c r="F39" s="293"/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93"/>
      <c r="AG39" s="94"/>
      <c r="AH39" s="94"/>
      <c r="AI39" s="94"/>
      <c r="AJ39" s="94"/>
      <c r="AK39" s="94"/>
      <c r="AL39" s="237"/>
      <c r="AM39" s="237"/>
      <c r="AN39" s="237"/>
      <c r="AO39" s="237"/>
      <c r="AP39" s="237"/>
      <c r="AQ39" s="237"/>
      <c r="AR39" s="237"/>
      <c r="AS39" s="237"/>
      <c r="AT39" s="237"/>
      <c r="AU39" s="147"/>
      <c r="AV39" s="147"/>
      <c r="AW39" s="147"/>
      <c r="AX39" s="147"/>
      <c r="AY39" s="147"/>
      <c r="AZ39" s="147"/>
      <c r="BA39" s="147"/>
      <c r="BB39" s="147"/>
      <c r="BC39" s="147"/>
      <c r="BD39" s="237"/>
      <c r="BE39" s="237"/>
      <c r="BF39" s="237"/>
      <c r="BG39" s="237"/>
      <c r="BH39" s="237"/>
      <c r="BI39" s="237"/>
      <c r="BJ39" s="237"/>
      <c r="BK39" s="237"/>
      <c r="BL39" s="237"/>
      <c r="BM39" s="147"/>
      <c r="BN39" s="147"/>
      <c r="BO39" s="147"/>
      <c r="BP39" s="147"/>
      <c r="BQ39" s="147"/>
      <c r="BR39" s="147"/>
      <c r="BS39" s="147"/>
      <c r="BT39" s="147"/>
      <c r="BU39" s="147"/>
      <c r="BV39" s="237"/>
      <c r="BW39" s="237"/>
      <c r="BX39" s="237"/>
      <c r="BY39" s="237"/>
      <c r="BZ39" s="237"/>
      <c r="CA39" s="237"/>
      <c r="CB39" s="237"/>
      <c r="CC39" s="237"/>
      <c r="CD39" s="147"/>
      <c r="CE39" s="147"/>
      <c r="CF39" s="147"/>
      <c r="CG39" s="147"/>
      <c r="CH39" s="147"/>
      <c r="CI39" s="147"/>
      <c r="CJ39" s="147"/>
      <c r="CK39" s="147"/>
      <c r="CL39" s="147"/>
      <c r="CM39" s="237"/>
      <c r="CN39" s="237"/>
      <c r="CO39" s="237"/>
      <c r="CP39" s="237"/>
      <c r="CQ39" s="237"/>
      <c r="CR39" s="237"/>
      <c r="CS39" s="237"/>
      <c r="CT39" s="237"/>
      <c r="CU39" s="147"/>
      <c r="CV39" s="147"/>
      <c r="CW39" s="147"/>
      <c r="CX39" s="147"/>
      <c r="CY39" s="147"/>
      <c r="CZ39" s="147"/>
      <c r="DA39" s="147"/>
      <c r="DB39" s="147"/>
      <c r="DC39" s="147"/>
      <c r="DD39" s="237"/>
      <c r="DE39" s="237"/>
      <c r="DF39" s="237"/>
      <c r="DG39" s="237"/>
      <c r="DH39" s="237"/>
      <c r="DI39" s="237"/>
      <c r="DJ39" s="237"/>
      <c r="DK39" s="237"/>
      <c r="DL39" s="147"/>
      <c r="DM39" s="147"/>
      <c r="DN39" s="147"/>
      <c r="DO39" s="147"/>
      <c r="DP39" s="147"/>
      <c r="DQ39" s="147"/>
      <c r="DR39" s="147"/>
      <c r="DS39" s="147"/>
      <c r="DT39" s="147"/>
      <c r="DU39" s="237"/>
      <c r="DV39" s="237"/>
      <c r="DW39" s="237"/>
      <c r="DX39" s="237"/>
      <c r="DY39" s="237"/>
      <c r="DZ39" s="237"/>
      <c r="EA39" s="237"/>
      <c r="EB39" s="237"/>
      <c r="EC39" s="147"/>
      <c r="ED39" s="147"/>
      <c r="EE39" s="147"/>
      <c r="EF39" s="147"/>
      <c r="EG39" s="147"/>
      <c r="EH39" s="147"/>
      <c r="EI39" s="147"/>
      <c r="EJ39" s="147"/>
      <c r="EK39" s="265"/>
      <c r="EL39" s="372"/>
      <c r="EM39" s="287"/>
      <c r="EN39" s="287"/>
      <c r="EO39" s="287"/>
      <c r="EP39" s="287"/>
      <c r="EQ39" s="287"/>
      <c r="ER39" s="287"/>
      <c r="ES39" s="287"/>
      <c r="ET39" s="287"/>
      <c r="EU39" s="287"/>
      <c r="EV39" s="287"/>
      <c r="EW39" s="247"/>
      <c r="EX39" s="247"/>
      <c r="EY39" s="247"/>
      <c r="EZ39" s="247"/>
    </row>
    <row r="40" spans="1:157" s="26" customFormat="1" ht="12.75">
      <c r="A40" s="293" t="s">
        <v>579</v>
      </c>
      <c r="B40" s="293"/>
      <c r="C40" s="293"/>
      <c r="D40" s="293"/>
      <c r="E40" s="293"/>
      <c r="F40" s="293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293"/>
      <c r="AB40" s="293"/>
      <c r="AC40" s="293"/>
      <c r="AD40" s="293"/>
      <c r="AE40" s="293"/>
      <c r="AF40" s="93"/>
      <c r="AG40" s="94"/>
      <c r="AH40" s="94"/>
      <c r="AI40" s="94"/>
      <c r="AJ40" s="94"/>
      <c r="AK40" s="94"/>
      <c r="AL40" s="237"/>
      <c r="AM40" s="237"/>
      <c r="AN40" s="237"/>
      <c r="AO40" s="237"/>
      <c r="AP40" s="237"/>
      <c r="AQ40" s="237"/>
      <c r="AR40" s="237"/>
      <c r="AS40" s="237"/>
      <c r="AT40" s="237"/>
      <c r="AU40" s="147"/>
      <c r="AV40" s="147"/>
      <c r="AW40" s="147"/>
      <c r="AX40" s="147"/>
      <c r="AY40" s="147"/>
      <c r="AZ40" s="147"/>
      <c r="BA40" s="147"/>
      <c r="BB40" s="147"/>
      <c r="BC40" s="147"/>
      <c r="BD40" s="237"/>
      <c r="BE40" s="237"/>
      <c r="BF40" s="237"/>
      <c r="BG40" s="237"/>
      <c r="BH40" s="237"/>
      <c r="BI40" s="237"/>
      <c r="BJ40" s="237"/>
      <c r="BK40" s="237"/>
      <c r="BL40" s="237"/>
      <c r="BM40" s="147"/>
      <c r="BN40" s="147"/>
      <c r="BO40" s="147"/>
      <c r="BP40" s="147"/>
      <c r="BQ40" s="147"/>
      <c r="BR40" s="147"/>
      <c r="BS40" s="147"/>
      <c r="BT40" s="147"/>
      <c r="BU40" s="147"/>
      <c r="BV40" s="237"/>
      <c r="BW40" s="237"/>
      <c r="BX40" s="237"/>
      <c r="BY40" s="237"/>
      <c r="BZ40" s="237"/>
      <c r="CA40" s="237"/>
      <c r="CB40" s="237"/>
      <c r="CC40" s="237"/>
      <c r="CD40" s="147"/>
      <c r="CE40" s="147"/>
      <c r="CF40" s="147"/>
      <c r="CG40" s="147"/>
      <c r="CH40" s="147"/>
      <c r="CI40" s="147"/>
      <c r="CJ40" s="147"/>
      <c r="CK40" s="147"/>
      <c r="CL40" s="147"/>
      <c r="CM40" s="237"/>
      <c r="CN40" s="237"/>
      <c r="CO40" s="237"/>
      <c r="CP40" s="237"/>
      <c r="CQ40" s="237"/>
      <c r="CR40" s="237"/>
      <c r="CS40" s="237"/>
      <c r="CT40" s="237"/>
      <c r="CU40" s="147"/>
      <c r="CV40" s="147"/>
      <c r="CW40" s="147"/>
      <c r="CX40" s="147"/>
      <c r="CY40" s="147"/>
      <c r="CZ40" s="147"/>
      <c r="DA40" s="147"/>
      <c r="DB40" s="147"/>
      <c r="DC40" s="147"/>
      <c r="DD40" s="237"/>
      <c r="DE40" s="237"/>
      <c r="DF40" s="237"/>
      <c r="DG40" s="237"/>
      <c r="DH40" s="237"/>
      <c r="DI40" s="237"/>
      <c r="DJ40" s="237"/>
      <c r="DK40" s="237"/>
      <c r="DL40" s="147"/>
      <c r="DM40" s="147"/>
      <c r="DN40" s="147"/>
      <c r="DO40" s="147"/>
      <c r="DP40" s="147"/>
      <c r="DQ40" s="147"/>
      <c r="DR40" s="147"/>
      <c r="DS40" s="147"/>
      <c r="DT40" s="147"/>
      <c r="DU40" s="237"/>
      <c r="DV40" s="237"/>
      <c r="DW40" s="237"/>
      <c r="DX40" s="237"/>
      <c r="DY40" s="237"/>
      <c r="DZ40" s="237"/>
      <c r="EA40" s="237"/>
      <c r="EB40" s="237"/>
      <c r="EC40" s="147"/>
      <c r="ED40" s="147"/>
      <c r="EE40" s="147"/>
      <c r="EF40" s="147"/>
      <c r="EG40" s="147"/>
      <c r="EH40" s="147"/>
      <c r="EI40" s="147"/>
      <c r="EJ40" s="147"/>
      <c r="EK40" s="265"/>
      <c r="EL40" s="372"/>
      <c r="EM40" s="287"/>
      <c r="EN40" s="287"/>
      <c r="EO40" s="287"/>
      <c r="EP40" s="287"/>
      <c r="EQ40" s="287"/>
      <c r="ER40" s="287"/>
      <c r="ES40" s="287"/>
      <c r="ET40" s="287"/>
      <c r="EU40" s="287"/>
      <c r="EV40" s="287"/>
      <c r="EW40" s="247"/>
      <c r="EX40" s="247"/>
      <c r="EY40" s="247"/>
      <c r="EZ40" s="247"/>
    </row>
    <row r="41" spans="1:157" s="26" customFormat="1" ht="12.75">
      <c r="A41" s="292" t="s">
        <v>359</v>
      </c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292"/>
      <c r="AB41" s="292"/>
      <c r="AC41" s="292"/>
      <c r="AD41" s="292"/>
      <c r="AE41" s="292"/>
      <c r="AF41" s="93"/>
      <c r="AG41" s="94"/>
      <c r="AH41" s="94"/>
      <c r="AI41" s="94"/>
      <c r="AJ41" s="94"/>
      <c r="AK41" s="94"/>
      <c r="AL41" s="237"/>
      <c r="AM41" s="237"/>
      <c r="AN41" s="237"/>
      <c r="AO41" s="237"/>
      <c r="AP41" s="237"/>
      <c r="AQ41" s="237"/>
      <c r="AR41" s="237"/>
      <c r="AS41" s="237"/>
      <c r="AT41" s="237"/>
      <c r="AU41" s="147"/>
      <c r="AV41" s="147"/>
      <c r="AW41" s="147"/>
      <c r="AX41" s="147"/>
      <c r="AY41" s="147"/>
      <c r="AZ41" s="147"/>
      <c r="BA41" s="147"/>
      <c r="BB41" s="147"/>
      <c r="BC41" s="147"/>
      <c r="BD41" s="237"/>
      <c r="BE41" s="237"/>
      <c r="BF41" s="237"/>
      <c r="BG41" s="237"/>
      <c r="BH41" s="237"/>
      <c r="BI41" s="237"/>
      <c r="BJ41" s="237"/>
      <c r="BK41" s="237"/>
      <c r="BL41" s="237"/>
      <c r="BM41" s="147"/>
      <c r="BN41" s="147"/>
      <c r="BO41" s="147"/>
      <c r="BP41" s="147"/>
      <c r="BQ41" s="147"/>
      <c r="BR41" s="147"/>
      <c r="BS41" s="147"/>
      <c r="BT41" s="147"/>
      <c r="BU41" s="147"/>
      <c r="BV41" s="237"/>
      <c r="BW41" s="237"/>
      <c r="BX41" s="237"/>
      <c r="BY41" s="237"/>
      <c r="BZ41" s="237"/>
      <c r="CA41" s="237"/>
      <c r="CB41" s="237"/>
      <c r="CC41" s="237"/>
      <c r="CD41" s="147"/>
      <c r="CE41" s="147"/>
      <c r="CF41" s="147"/>
      <c r="CG41" s="147"/>
      <c r="CH41" s="147"/>
      <c r="CI41" s="147"/>
      <c r="CJ41" s="147"/>
      <c r="CK41" s="147"/>
      <c r="CL41" s="147"/>
      <c r="CM41" s="237"/>
      <c r="CN41" s="237"/>
      <c r="CO41" s="237"/>
      <c r="CP41" s="237"/>
      <c r="CQ41" s="237"/>
      <c r="CR41" s="237"/>
      <c r="CS41" s="237"/>
      <c r="CT41" s="237"/>
      <c r="CU41" s="147"/>
      <c r="CV41" s="147"/>
      <c r="CW41" s="147"/>
      <c r="CX41" s="147"/>
      <c r="CY41" s="147"/>
      <c r="CZ41" s="147"/>
      <c r="DA41" s="147"/>
      <c r="DB41" s="147"/>
      <c r="DC41" s="147"/>
      <c r="DD41" s="237"/>
      <c r="DE41" s="237"/>
      <c r="DF41" s="237"/>
      <c r="DG41" s="237"/>
      <c r="DH41" s="237"/>
      <c r="DI41" s="237"/>
      <c r="DJ41" s="237"/>
      <c r="DK41" s="237"/>
      <c r="DL41" s="147"/>
      <c r="DM41" s="147"/>
      <c r="DN41" s="147"/>
      <c r="DO41" s="147"/>
      <c r="DP41" s="147"/>
      <c r="DQ41" s="147"/>
      <c r="DR41" s="147"/>
      <c r="DS41" s="147"/>
      <c r="DT41" s="147"/>
      <c r="DU41" s="237"/>
      <c r="DV41" s="237"/>
      <c r="DW41" s="237"/>
      <c r="DX41" s="237"/>
      <c r="DY41" s="237"/>
      <c r="DZ41" s="237"/>
      <c r="EA41" s="237"/>
      <c r="EB41" s="237"/>
      <c r="EC41" s="147"/>
      <c r="ED41" s="147"/>
      <c r="EE41" s="147"/>
      <c r="EF41" s="147"/>
      <c r="EG41" s="147"/>
      <c r="EH41" s="147"/>
      <c r="EI41" s="147"/>
      <c r="EJ41" s="147"/>
      <c r="EK41" s="265"/>
      <c r="EL41" s="372"/>
      <c r="EM41" s="287"/>
      <c r="EN41" s="287"/>
      <c r="EO41" s="287"/>
      <c r="EP41" s="287"/>
      <c r="EQ41" s="287"/>
      <c r="ER41" s="287"/>
      <c r="ES41" s="287"/>
      <c r="ET41" s="287"/>
      <c r="EU41" s="287"/>
      <c r="EV41" s="287"/>
      <c r="EW41" s="247"/>
      <c r="EX41" s="247"/>
      <c r="EY41" s="247"/>
      <c r="EZ41" s="247"/>
    </row>
    <row r="42" spans="1:157" s="26" customFormat="1" ht="12.75">
      <c r="A42" s="106"/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93"/>
      <c r="AG42" s="94"/>
      <c r="AH42" s="94"/>
      <c r="AI42" s="94"/>
      <c r="AJ42" s="94"/>
      <c r="AK42" s="94"/>
      <c r="AL42" s="237"/>
      <c r="AM42" s="237"/>
      <c r="AN42" s="237"/>
      <c r="AO42" s="237"/>
      <c r="AP42" s="237"/>
      <c r="AQ42" s="237"/>
      <c r="AR42" s="237"/>
      <c r="AS42" s="237"/>
      <c r="AT42" s="237"/>
      <c r="AU42" s="147"/>
      <c r="AV42" s="147"/>
      <c r="AW42" s="147"/>
      <c r="AX42" s="147"/>
      <c r="AY42" s="147"/>
      <c r="AZ42" s="147"/>
      <c r="BA42" s="147"/>
      <c r="BB42" s="147"/>
      <c r="BC42" s="147"/>
      <c r="BD42" s="237"/>
      <c r="BE42" s="237"/>
      <c r="BF42" s="237"/>
      <c r="BG42" s="237"/>
      <c r="BH42" s="237"/>
      <c r="BI42" s="237"/>
      <c r="BJ42" s="237"/>
      <c r="BK42" s="237"/>
      <c r="BL42" s="237"/>
      <c r="BM42" s="147"/>
      <c r="BN42" s="147"/>
      <c r="BO42" s="147"/>
      <c r="BP42" s="147"/>
      <c r="BQ42" s="147"/>
      <c r="BR42" s="147"/>
      <c r="BS42" s="147"/>
      <c r="BT42" s="147"/>
      <c r="BU42" s="147"/>
      <c r="BV42" s="237"/>
      <c r="BW42" s="237"/>
      <c r="BX42" s="237"/>
      <c r="BY42" s="237"/>
      <c r="BZ42" s="237"/>
      <c r="CA42" s="237"/>
      <c r="CB42" s="237"/>
      <c r="CC42" s="237"/>
      <c r="CD42" s="147"/>
      <c r="CE42" s="147"/>
      <c r="CF42" s="147"/>
      <c r="CG42" s="147"/>
      <c r="CH42" s="147"/>
      <c r="CI42" s="147"/>
      <c r="CJ42" s="147"/>
      <c r="CK42" s="147"/>
      <c r="CL42" s="147"/>
      <c r="CM42" s="237"/>
      <c r="CN42" s="237"/>
      <c r="CO42" s="237"/>
      <c r="CP42" s="237"/>
      <c r="CQ42" s="237"/>
      <c r="CR42" s="237"/>
      <c r="CS42" s="237"/>
      <c r="CT42" s="237"/>
      <c r="CU42" s="147"/>
      <c r="CV42" s="147"/>
      <c r="CW42" s="147"/>
      <c r="CX42" s="147"/>
      <c r="CY42" s="147"/>
      <c r="CZ42" s="147"/>
      <c r="DA42" s="147"/>
      <c r="DB42" s="147"/>
      <c r="DC42" s="147"/>
      <c r="DD42" s="237"/>
      <c r="DE42" s="237"/>
      <c r="DF42" s="237"/>
      <c r="DG42" s="237"/>
      <c r="DH42" s="237"/>
      <c r="DI42" s="237"/>
      <c r="DJ42" s="237"/>
      <c r="DK42" s="237"/>
      <c r="DL42" s="147"/>
      <c r="DM42" s="147"/>
      <c r="DN42" s="147"/>
      <c r="DO42" s="147"/>
      <c r="DP42" s="147"/>
      <c r="DQ42" s="147"/>
      <c r="DR42" s="147"/>
      <c r="DS42" s="147"/>
      <c r="DT42" s="147"/>
      <c r="DU42" s="237"/>
      <c r="DV42" s="237"/>
      <c r="DW42" s="237"/>
      <c r="DX42" s="237"/>
      <c r="DY42" s="237"/>
      <c r="DZ42" s="237"/>
      <c r="EA42" s="237"/>
      <c r="EB42" s="237"/>
      <c r="EC42" s="147"/>
      <c r="ED42" s="147"/>
      <c r="EE42" s="147"/>
      <c r="EF42" s="147"/>
      <c r="EG42" s="147"/>
      <c r="EH42" s="147"/>
      <c r="EI42" s="147"/>
      <c r="EJ42" s="147"/>
      <c r="EK42" s="265"/>
      <c r="EL42" s="372"/>
      <c r="EM42" s="287"/>
      <c r="EN42" s="287"/>
      <c r="EO42" s="287"/>
      <c r="EP42" s="287"/>
      <c r="EQ42" s="287"/>
      <c r="ER42" s="287"/>
      <c r="ES42" s="287"/>
      <c r="ET42" s="287"/>
      <c r="EU42" s="287"/>
      <c r="EV42" s="287"/>
      <c r="EW42" s="247"/>
      <c r="EX42" s="247"/>
      <c r="EY42" s="247"/>
      <c r="EZ42" s="247"/>
    </row>
    <row r="43" spans="1:157" s="26" customFormat="1" ht="12.75">
      <c r="A43" s="132" t="s">
        <v>580</v>
      </c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93" t="s">
        <v>590</v>
      </c>
      <c r="AG43" s="94"/>
      <c r="AH43" s="94"/>
      <c r="AI43" s="94"/>
      <c r="AJ43" s="94"/>
      <c r="AK43" s="94"/>
      <c r="AL43" s="237"/>
      <c r="AM43" s="237"/>
      <c r="AN43" s="237"/>
      <c r="AO43" s="237"/>
      <c r="AP43" s="237"/>
      <c r="AQ43" s="237"/>
      <c r="AR43" s="237"/>
      <c r="AS43" s="237"/>
      <c r="AT43" s="237"/>
      <c r="AU43" s="147"/>
      <c r="AV43" s="147"/>
      <c r="AW43" s="147"/>
      <c r="AX43" s="147"/>
      <c r="AY43" s="147"/>
      <c r="AZ43" s="147"/>
      <c r="BA43" s="147"/>
      <c r="BB43" s="147"/>
      <c r="BC43" s="147"/>
      <c r="BD43" s="237"/>
      <c r="BE43" s="237"/>
      <c r="BF43" s="237"/>
      <c r="BG43" s="237"/>
      <c r="BH43" s="237"/>
      <c r="BI43" s="237"/>
      <c r="BJ43" s="237"/>
      <c r="BK43" s="237"/>
      <c r="BL43" s="237"/>
      <c r="BM43" s="147"/>
      <c r="BN43" s="147"/>
      <c r="BO43" s="147"/>
      <c r="BP43" s="147"/>
      <c r="BQ43" s="147"/>
      <c r="BR43" s="147"/>
      <c r="BS43" s="147"/>
      <c r="BT43" s="147"/>
      <c r="BU43" s="147"/>
      <c r="BV43" s="237"/>
      <c r="BW43" s="237"/>
      <c r="BX43" s="237"/>
      <c r="BY43" s="237"/>
      <c r="BZ43" s="237"/>
      <c r="CA43" s="237"/>
      <c r="CB43" s="237"/>
      <c r="CC43" s="237"/>
      <c r="CD43" s="147"/>
      <c r="CE43" s="147"/>
      <c r="CF43" s="147"/>
      <c r="CG43" s="147"/>
      <c r="CH43" s="147"/>
      <c r="CI43" s="147"/>
      <c r="CJ43" s="147"/>
      <c r="CK43" s="147"/>
      <c r="CL43" s="147"/>
      <c r="CM43" s="237"/>
      <c r="CN43" s="237"/>
      <c r="CO43" s="237"/>
      <c r="CP43" s="237"/>
      <c r="CQ43" s="237"/>
      <c r="CR43" s="237"/>
      <c r="CS43" s="237"/>
      <c r="CT43" s="237"/>
      <c r="CU43" s="147"/>
      <c r="CV43" s="147"/>
      <c r="CW43" s="147"/>
      <c r="CX43" s="147"/>
      <c r="CY43" s="147"/>
      <c r="CZ43" s="147"/>
      <c r="DA43" s="147"/>
      <c r="DB43" s="147"/>
      <c r="DC43" s="147"/>
      <c r="DD43" s="237"/>
      <c r="DE43" s="237"/>
      <c r="DF43" s="237"/>
      <c r="DG43" s="237"/>
      <c r="DH43" s="237"/>
      <c r="DI43" s="237"/>
      <c r="DJ43" s="237"/>
      <c r="DK43" s="237"/>
      <c r="DL43" s="147"/>
      <c r="DM43" s="147"/>
      <c r="DN43" s="147"/>
      <c r="DO43" s="147"/>
      <c r="DP43" s="147"/>
      <c r="DQ43" s="147"/>
      <c r="DR43" s="147"/>
      <c r="DS43" s="147"/>
      <c r="DT43" s="147"/>
      <c r="DU43" s="237"/>
      <c r="DV43" s="237"/>
      <c r="DW43" s="237"/>
      <c r="DX43" s="237"/>
      <c r="DY43" s="237"/>
      <c r="DZ43" s="237"/>
      <c r="EA43" s="237"/>
      <c r="EB43" s="237"/>
      <c r="EC43" s="147"/>
      <c r="ED43" s="147"/>
      <c r="EE43" s="147"/>
      <c r="EF43" s="147"/>
      <c r="EG43" s="147"/>
      <c r="EH43" s="147"/>
      <c r="EI43" s="147"/>
      <c r="EJ43" s="147"/>
      <c r="EK43" s="265"/>
      <c r="EL43" s="372"/>
      <c r="EM43" s="287"/>
      <c r="EN43" s="287"/>
      <c r="EO43" s="287"/>
      <c r="EP43" s="287"/>
      <c r="EQ43" s="287"/>
      <c r="ER43" s="287"/>
      <c r="ES43" s="287"/>
      <c r="ET43" s="287"/>
      <c r="EU43" s="287"/>
      <c r="EV43" s="287"/>
      <c r="EW43" s="247"/>
      <c r="EX43" s="247"/>
      <c r="EY43" s="247"/>
      <c r="EZ43" s="247"/>
    </row>
    <row r="44" spans="1:157" s="26" customFormat="1" ht="13.5" thickBot="1">
      <c r="A44" s="122" t="s">
        <v>42</v>
      </c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  <c r="W44" s="122"/>
      <c r="X44" s="122"/>
      <c r="Y44" s="122"/>
      <c r="Z44" s="122"/>
      <c r="AA44" s="122"/>
      <c r="AB44" s="122"/>
      <c r="AC44" s="122"/>
      <c r="AD44" s="122"/>
      <c r="AE44" s="122"/>
      <c r="AF44" s="378" t="s">
        <v>46</v>
      </c>
      <c r="AG44" s="379"/>
      <c r="AH44" s="379"/>
      <c r="AI44" s="379"/>
      <c r="AJ44" s="379"/>
      <c r="AK44" s="379"/>
      <c r="AL44" s="380">
        <f>AL7+AL17+AL26+AL35</f>
        <v>314</v>
      </c>
      <c r="AM44" s="380"/>
      <c r="AN44" s="380"/>
      <c r="AO44" s="380"/>
      <c r="AP44" s="380"/>
      <c r="AQ44" s="380"/>
      <c r="AR44" s="380"/>
      <c r="AS44" s="380"/>
      <c r="AT44" s="380"/>
      <c r="AU44" s="266">
        <f>AU7+AU17+AU26+AU35</f>
        <v>9096227.1199999992</v>
      </c>
      <c r="AV44" s="266"/>
      <c r="AW44" s="266"/>
      <c r="AX44" s="266"/>
      <c r="AY44" s="266"/>
      <c r="AZ44" s="266"/>
      <c r="BA44" s="266"/>
      <c r="BB44" s="266"/>
      <c r="BC44" s="266"/>
      <c r="BD44" s="380">
        <f>BD7+BD17+BD26+BD35</f>
        <v>1</v>
      </c>
      <c r="BE44" s="380"/>
      <c r="BF44" s="380"/>
      <c r="BG44" s="380"/>
      <c r="BH44" s="380"/>
      <c r="BI44" s="380"/>
      <c r="BJ44" s="380"/>
      <c r="BK44" s="380"/>
      <c r="BL44" s="380"/>
      <c r="BM44" s="266">
        <f>BM7+BM17+BM26+BM35</f>
        <v>224000</v>
      </c>
      <c r="BN44" s="266"/>
      <c r="BO44" s="266"/>
      <c r="BP44" s="266"/>
      <c r="BQ44" s="266"/>
      <c r="BR44" s="266"/>
      <c r="BS44" s="266"/>
      <c r="BT44" s="266"/>
      <c r="BU44" s="266"/>
      <c r="BV44" s="380">
        <f>BV7+BV17+BV26+BV35</f>
        <v>7</v>
      </c>
      <c r="BW44" s="380"/>
      <c r="BX44" s="380"/>
      <c r="BY44" s="380"/>
      <c r="BZ44" s="380"/>
      <c r="CA44" s="380"/>
      <c r="CB44" s="380"/>
      <c r="CC44" s="380"/>
      <c r="CD44" s="266">
        <f>CD7+CD17+CD26+CD35</f>
        <v>1246043</v>
      </c>
      <c r="CE44" s="266"/>
      <c r="CF44" s="266"/>
      <c r="CG44" s="266"/>
      <c r="CH44" s="266"/>
      <c r="CI44" s="266"/>
      <c r="CJ44" s="266"/>
      <c r="CK44" s="266"/>
      <c r="CL44" s="266"/>
      <c r="CM44" s="380">
        <f>CM7+CM17+CM26+CM35</f>
        <v>6</v>
      </c>
      <c r="CN44" s="380"/>
      <c r="CO44" s="380"/>
      <c r="CP44" s="380"/>
      <c r="CQ44" s="380"/>
      <c r="CR44" s="380"/>
      <c r="CS44" s="380"/>
      <c r="CT44" s="380"/>
      <c r="CU44" s="266">
        <f>CU7+CU17+CU26+CU35</f>
        <v>343897</v>
      </c>
      <c r="CV44" s="266"/>
      <c r="CW44" s="266"/>
      <c r="CX44" s="266"/>
      <c r="CY44" s="266"/>
      <c r="CZ44" s="266"/>
      <c r="DA44" s="266"/>
      <c r="DB44" s="266"/>
      <c r="DC44" s="266"/>
      <c r="DD44" s="380">
        <f>DD7+DD17+DD26+DD35</f>
        <v>44</v>
      </c>
      <c r="DE44" s="380"/>
      <c r="DF44" s="380"/>
      <c r="DG44" s="380"/>
      <c r="DH44" s="380"/>
      <c r="DI44" s="380"/>
      <c r="DJ44" s="380"/>
      <c r="DK44" s="380"/>
      <c r="DL44" s="266">
        <f>DL7+DL17+DL26+DL35</f>
        <v>3167165</v>
      </c>
      <c r="DM44" s="266"/>
      <c r="DN44" s="266"/>
      <c r="DO44" s="266"/>
      <c r="DP44" s="266"/>
      <c r="DQ44" s="266"/>
      <c r="DR44" s="266"/>
      <c r="DS44" s="266"/>
      <c r="DT44" s="266"/>
      <c r="DU44" s="380">
        <f>DU7+DU17+DU26+DU35</f>
        <v>7</v>
      </c>
      <c r="DV44" s="380"/>
      <c r="DW44" s="380"/>
      <c r="DX44" s="380"/>
      <c r="DY44" s="380"/>
      <c r="DZ44" s="380"/>
      <c r="EA44" s="380"/>
      <c r="EB44" s="380"/>
      <c r="EC44" s="266">
        <f>EC7+EC17+EC26+EC35</f>
        <v>446020</v>
      </c>
      <c r="ED44" s="266"/>
      <c r="EE44" s="266"/>
      <c r="EF44" s="266"/>
      <c r="EG44" s="266"/>
      <c r="EH44" s="266"/>
      <c r="EI44" s="266"/>
      <c r="EJ44" s="266"/>
      <c r="EK44" s="381"/>
      <c r="EL44" s="374">
        <f>EL8+EL17+EL26+EL35</f>
        <v>14523352.119999999</v>
      </c>
      <c r="EM44" s="373"/>
      <c r="EN44" s="373"/>
      <c r="EO44" s="373"/>
      <c r="EP44" s="373"/>
      <c r="EQ44" s="373"/>
      <c r="ER44" s="373"/>
      <c r="ES44" s="373"/>
      <c r="ET44" s="373"/>
      <c r="EU44" s="373"/>
      <c r="EV44" s="373"/>
      <c r="EW44" s="373">
        <f>EW8+EW17+EW26+EW35</f>
        <v>379</v>
      </c>
      <c r="EX44" s="373"/>
      <c r="EY44" s="373"/>
      <c r="EZ44" s="373"/>
      <c r="FA44" s="78"/>
    </row>
    <row r="45" spans="1:157">
      <c r="EL45" s="370">
        <f>AU44+BM44+CD44+CU44+DL44+EC44</f>
        <v>14523352.119999999</v>
      </c>
      <c r="EM45" s="371"/>
      <c r="EN45" s="371"/>
      <c r="EO45" s="371"/>
      <c r="EP45" s="371"/>
      <c r="EQ45" s="371"/>
      <c r="ER45" s="371"/>
      <c r="ES45" s="371"/>
      <c r="ET45" s="371"/>
      <c r="EU45" s="371"/>
      <c r="EV45" s="371"/>
      <c r="EW45" s="371">
        <f>AL44+BD44+BV44+CM44+DD44+DU44</f>
        <v>379</v>
      </c>
      <c r="EX45" s="371"/>
      <c r="EY45" s="371"/>
      <c r="EZ45" s="371"/>
      <c r="FA45" s="371"/>
    </row>
    <row r="47" spans="1:157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</row>
    <row r="48" spans="1:157" s="3" customFormat="1" ht="12" customHeight="1">
      <c r="A48" s="20" t="s">
        <v>1167</v>
      </c>
    </row>
  </sheetData>
  <mergeCells count="459">
    <mergeCell ref="BD1:BU1"/>
    <mergeCell ref="AL1:BC1"/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4:EB4"/>
    <mergeCell ref="EC4:EK4"/>
    <mergeCell ref="CD5:CL5"/>
    <mergeCell ref="CM5:CT5"/>
    <mergeCell ref="CU5:DC5"/>
    <mergeCell ref="CD6:CL6"/>
    <mergeCell ref="A1:AE1"/>
    <mergeCell ref="AF1:A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  <mergeCell ref="BD2:BU2"/>
    <mergeCell ref="BV2:CL2"/>
    <mergeCell ref="EL42:EV42"/>
    <mergeCell ref="BV1:CL1"/>
    <mergeCell ref="DU1:EK1"/>
    <mergeCell ref="DD1:DT1"/>
    <mergeCell ref="CM1:DC1"/>
    <mergeCell ref="EL44:EV44"/>
    <mergeCell ref="EL17:EV17"/>
    <mergeCell ref="EL18:EV18"/>
    <mergeCell ref="EL19:EV19"/>
    <mergeCell ref="EL20:EV20"/>
    <mergeCell ref="EL21:EV21"/>
    <mergeCell ref="EL22:EV22"/>
    <mergeCell ref="EL23:EV23"/>
    <mergeCell ref="EL24:EV24"/>
    <mergeCell ref="EL25:EV25"/>
    <mergeCell ref="EL26:EV26"/>
    <mergeCell ref="EL27:EV27"/>
    <mergeCell ref="EL28:EV28"/>
    <mergeCell ref="EL29:EV29"/>
    <mergeCell ref="EL30:EV30"/>
    <mergeCell ref="EL31:EV31"/>
    <mergeCell ref="EL32:EV32"/>
    <mergeCell ref="EL33:EV33"/>
    <mergeCell ref="DU2:EK2"/>
    <mergeCell ref="EW39:EZ39"/>
    <mergeCell ref="EL34:EV34"/>
    <mergeCell ref="EL35:EV35"/>
    <mergeCell ref="EL36:EV36"/>
    <mergeCell ref="EL37:EV37"/>
    <mergeCell ref="EL38:EV38"/>
    <mergeCell ref="EL39:EV39"/>
    <mergeCell ref="EL40:EV40"/>
    <mergeCell ref="EL41:EV41"/>
    <mergeCell ref="EW15:EZ15"/>
    <mergeCell ref="EL43:EV43"/>
    <mergeCell ref="EW17:EZ17"/>
    <mergeCell ref="EW18:EZ18"/>
    <mergeCell ref="EW19:EZ19"/>
    <mergeCell ref="EW20:EZ20"/>
    <mergeCell ref="EW21:EZ21"/>
    <mergeCell ref="EW22:EZ22"/>
    <mergeCell ref="EW23:EZ23"/>
    <mergeCell ref="EW24:EZ24"/>
    <mergeCell ref="EW25:EZ25"/>
    <mergeCell ref="EW26:EZ26"/>
    <mergeCell ref="EW27:EZ27"/>
    <mergeCell ref="EW28:EZ28"/>
    <mergeCell ref="EW29:EZ29"/>
    <mergeCell ref="EW30:EZ30"/>
    <mergeCell ref="EW31:EZ31"/>
    <mergeCell ref="EW32:EZ32"/>
    <mergeCell ref="EW33:EZ33"/>
    <mergeCell ref="EW34:EZ34"/>
    <mergeCell ref="EW35:EZ35"/>
    <mergeCell ref="EW36:EZ36"/>
    <mergeCell ref="EW37:EZ37"/>
    <mergeCell ref="EW38:EZ38"/>
    <mergeCell ref="EW16:EZ16"/>
    <mergeCell ref="EW40:EZ40"/>
    <mergeCell ref="EW41:EZ41"/>
    <mergeCell ref="EW42:EZ42"/>
    <mergeCell ref="EW43:EZ43"/>
    <mergeCell ref="EL45:EV45"/>
    <mergeCell ref="EW45:FA45"/>
    <mergeCell ref="EL8:EV8"/>
    <mergeCell ref="EW8:EZ8"/>
    <mergeCell ref="EW44:EZ44"/>
    <mergeCell ref="EL9:EV9"/>
    <mergeCell ref="EL10:EV10"/>
    <mergeCell ref="EL11:EV11"/>
    <mergeCell ref="EL12:EV12"/>
    <mergeCell ref="EL13:EV13"/>
    <mergeCell ref="EL14:EV14"/>
    <mergeCell ref="EL15:EV15"/>
    <mergeCell ref="EL16:EV16"/>
    <mergeCell ref="EW9:EZ9"/>
    <mergeCell ref="EW10:EZ10"/>
    <mergeCell ref="EW11:EZ11"/>
    <mergeCell ref="EW12:EZ12"/>
    <mergeCell ref="EW13:EZ13"/>
    <mergeCell ref="EW14:EZ14"/>
  </mergeCells>
  <pageMargins left="0.59055118110236227" right="0.39370078740157483" top="0.78740157480314965" bottom="0.39370078740157483" header="0.27559055118110237" footer="0.27559055118110237"/>
  <pageSetup paperSize="8" scale="61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FA44"/>
  <sheetViews>
    <sheetView topLeftCell="A16" workbookViewId="0">
      <selection activeCell="ET29" sqref="ET29:FA29"/>
    </sheetView>
  </sheetViews>
  <sheetFormatPr defaultColWidth="1.42578125" defaultRowHeight="15.75"/>
  <cols>
    <col min="1" max="156" width="1.42578125" style="1"/>
    <col min="157" max="157" width="3.42578125" style="1" customWidth="1"/>
    <col min="158" max="16384" width="1.42578125" style="1"/>
  </cols>
  <sheetData>
    <row r="1" spans="1:157" s="26" customFormat="1" ht="12.75" customHeight="1">
      <c r="A1" s="232" t="s">
        <v>99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232"/>
      <c r="V1" s="232"/>
      <c r="W1" s="232"/>
      <c r="X1" s="232"/>
      <c r="Y1" s="232"/>
      <c r="Z1" s="232"/>
      <c r="AA1" s="232"/>
      <c r="AB1" s="232"/>
      <c r="AC1" s="232"/>
      <c r="AD1" s="232"/>
      <c r="AE1" s="154"/>
      <c r="AF1" s="141" t="s">
        <v>22</v>
      </c>
      <c r="AG1" s="232"/>
      <c r="AH1" s="232"/>
      <c r="AI1" s="232"/>
      <c r="AJ1" s="232"/>
      <c r="AK1" s="154"/>
      <c r="AL1" s="255" t="s">
        <v>601</v>
      </c>
      <c r="AM1" s="256"/>
      <c r="AN1" s="256"/>
      <c r="AO1" s="256"/>
      <c r="AP1" s="256"/>
      <c r="AQ1" s="256"/>
      <c r="AR1" s="256"/>
      <c r="AS1" s="256"/>
      <c r="AT1" s="256"/>
      <c r="AU1" s="256"/>
      <c r="AV1" s="256"/>
      <c r="AW1" s="256"/>
      <c r="AX1" s="256"/>
      <c r="AY1" s="256"/>
      <c r="AZ1" s="256"/>
      <c r="BA1" s="256"/>
      <c r="BB1" s="256"/>
      <c r="BC1" s="256"/>
      <c r="BD1" s="256"/>
      <c r="BE1" s="256"/>
      <c r="BF1" s="256"/>
      <c r="BG1" s="256"/>
      <c r="BH1" s="256"/>
      <c r="BI1" s="256"/>
      <c r="BJ1" s="256"/>
      <c r="BK1" s="256"/>
      <c r="BL1" s="256"/>
      <c r="BM1" s="256"/>
      <c r="BN1" s="256"/>
      <c r="BO1" s="256"/>
      <c r="BP1" s="256"/>
      <c r="BQ1" s="256"/>
      <c r="BR1" s="256"/>
      <c r="BS1" s="256"/>
      <c r="BT1" s="256"/>
      <c r="BU1" s="256"/>
      <c r="BV1" s="256"/>
      <c r="BW1" s="256"/>
      <c r="BX1" s="256"/>
      <c r="BY1" s="256"/>
      <c r="BZ1" s="256"/>
      <c r="CA1" s="256"/>
      <c r="CB1" s="256"/>
      <c r="CC1" s="256"/>
      <c r="CD1" s="256"/>
      <c r="CE1" s="256"/>
      <c r="CF1" s="256"/>
      <c r="CG1" s="256"/>
      <c r="CH1" s="256"/>
      <c r="CI1" s="256"/>
      <c r="CJ1" s="256"/>
      <c r="CK1" s="256"/>
      <c r="CL1" s="256"/>
      <c r="CM1" s="256"/>
      <c r="CN1" s="256"/>
      <c r="CO1" s="256"/>
      <c r="CP1" s="256"/>
      <c r="CQ1" s="256"/>
      <c r="CR1" s="256"/>
      <c r="CS1" s="256"/>
      <c r="CT1" s="256"/>
      <c r="CU1" s="256"/>
      <c r="CV1" s="256"/>
      <c r="CW1" s="256"/>
      <c r="CX1" s="256"/>
      <c r="CY1" s="256"/>
      <c r="CZ1" s="256"/>
      <c r="DA1" s="256"/>
      <c r="DB1" s="256"/>
      <c r="DC1" s="256"/>
      <c r="DD1" s="256"/>
      <c r="DE1" s="256"/>
      <c r="DF1" s="256"/>
      <c r="DG1" s="256"/>
      <c r="DH1" s="256"/>
      <c r="DI1" s="256"/>
      <c r="DJ1" s="256"/>
      <c r="DK1" s="256"/>
      <c r="DL1" s="256"/>
      <c r="DM1" s="256"/>
      <c r="DN1" s="256"/>
      <c r="DO1" s="256"/>
      <c r="DP1" s="256"/>
      <c r="DQ1" s="256"/>
      <c r="DR1" s="256"/>
      <c r="DS1" s="256"/>
      <c r="DT1" s="256"/>
      <c r="DU1" s="256"/>
      <c r="DV1" s="256"/>
      <c r="DW1" s="256"/>
      <c r="DX1" s="256"/>
      <c r="DY1" s="256"/>
      <c r="DZ1" s="256"/>
      <c r="EA1" s="256"/>
      <c r="EB1" s="256"/>
      <c r="EC1" s="256"/>
      <c r="ED1" s="256"/>
      <c r="EE1" s="256"/>
      <c r="EF1" s="256"/>
      <c r="EG1" s="256"/>
      <c r="EH1" s="256"/>
      <c r="EI1" s="256"/>
      <c r="EJ1" s="256"/>
      <c r="EK1" s="256"/>
    </row>
    <row r="2" spans="1:157" s="26" customFormat="1" ht="12.75">
      <c r="A2" s="235" t="s">
        <v>563</v>
      </c>
      <c r="B2" s="235"/>
      <c r="C2" s="235"/>
      <c r="D2" s="235"/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/>
      <c r="V2" s="235"/>
      <c r="W2" s="235"/>
      <c r="X2" s="235"/>
      <c r="Y2" s="235"/>
      <c r="Z2" s="235"/>
      <c r="AA2" s="235"/>
      <c r="AB2" s="235"/>
      <c r="AC2" s="235"/>
      <c r="AD2" s="235"/>
      <c r="AE2" s="153"/>
      <c r="AF2" s="149" t="s">
        <v>25</v>
      </c>
      <c r="AG2" s="235"/>
      <c r="AH2" s="235"/>
      <c r="AI2" s="235"/>
      <c r="AJ2" s="235"/>
      <c r="AK2" s="153"/>
      <c r="AL2" s="152" t="s">
        <v>602</v>
      </c>
      <c r="AM2" s="236"/>
      <c r="AN2" s="236"/>
      <c r="AO2" s="236"/>
      <c r="AP2" s="236"/>
      <c r="AQ2" s="236"/>
      <c r="AR2" s="236"/>
      <c r="AS2" s="236"/>
      <c r="AT2" s="236"/>
      <c r="AU2" s="236"/>
      <c r="AV2" s="236"/>
      <c r="AW2" s="236"/>
      <c r="AX2" s="236"/>
      <c r="AY2" s="236"/>
      <c r="AZ2" s="236"/>
      <c r="BA2" s="236"/>
      <c r="BB2" s="236"/>
      <c r="BC2" s="236"/>
      <c r="BD2" s="236"/>
      <c r="BE2" s="236"/>
      <c r="BF2" s="236"/>
      <c r="BG2" s="236"/>
      <c r="BH2" s="236"/>
      <c r="BI2" s="236"/>
      <c r="BJ2" s="236"/>
      <c r="BK2" s="236"/>
      <c r="BL2" s="236"/>
      <c r="BM2" s="236"/>
      <c r="BN2" s="236"/>
      <c r="BO2" s="236"/>
      <c r="BP2" s="236"/>
      <c r="BQ2" s="236"/>
      <c r="BR2" s="236"/>
      <c r="BS2" s="236"/>
      <c r="BT2" s="236"/>
      <c r="BU2" s="236"/>
      <c r="BV2" s="236"/>
      <c r="BW2" s="236"/>
      <c r="BX2" s="236"/>
      <c r="BY2" s="236"/>
      <c r="BZ2" s="236"/>
      <c r="CA2" s="236"/>
      <c r="CB2" s="236"/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6"/>
      <c r="CO2" s="236"/>
      <c r="CP2" s="236"/>
      <c r="CQ2" s="236"/>
      <c r="CR2" s="236"/>
      <c r="CS2" s="236"/>
      <c r="CT2" s="236"/>
      <c r="CU2" s="236"/>
      <c r="CV2" s="236"/>
      <c r="CW2" s="236"/>
      <c r="CX2" s="236"/>
      <c r="CY2" s="236"/>
      <c r="CZ2" s="236"/>
      <c r="DA2" s="236"/>
      <c r="DB2" s="236"/>
      <c r="DC2" s="236"/>
      <c r="DD2" s="236"/>
      <c r="DE2" s="236"/>
      <c r="DF2" s="236"/>
      <c r="DG2" s="236"/>
      <c r="DH2" s="236"/>
      <c r="DI2" s="236"/>
      <c r="DJ2" s="236"/>
      <c r="DK2" s="236"/>
      <c r="DL2" s="236"/>
      <c r="DM2" s="236"/>
      <c r="DN2" s="236"/>
      <c r="DO2" s="236"/>
      <c r="DP2" s="236"/>
      <c r="DQ2" s="236"/>
      <c r="DR2" s="236"/>
      <c r="DS2" s="236"/>
      <c r="DT2" s="236"/>
      <c r="DU2" s="236"/>
      <c r="DV2" s="236"/>
      <c r="DW2" s="236"/>
      <c r="DX2" s="236"/>
      <c r="DY2" s="236"/>
      <c r="DZ2" s="236"/>
      <c r="EA2" s="236"/>
      <c r="EB2" s="236"/>
      <c r="EC2" s="236"/>
      <c r="ED2" s="236"/>
      <c r="EE2" s="236"/>
      <c r="EF2" s="236"/>
      <c r="EG2" s="236"/>
      <c r="EH2" s="236"/>
      <c r="EI2" s="236"/>
      <c r="EJ2" s="236"/>
      <c r="EK2" s="236"/>
    </row>
    <row r="3" spans="1:157" s="26" customFormat="1" ht="12.75">
      <c r="A3" s="235"/>
      <c r="B3" s="235"/>
      <c r="C3" s="235"/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5"/>
      <c r="AA3" s="235"/>
      <c r="AB3" s="235"/>
      <c r="AC3" s="235"/>
      <c r="AD3" s="235"/>
      <c r="AE3" s="153"/>
      <c r="AF3" s="149"/>
      <c r="AG3" s="235"/>
      <c r="AH3" s="235"/>
      <c r="AI3" s="235"/>
      <c r="AJ3" s="235"/>
      <c r="AK3" s="153"/>
      <c r="AL3" s="148" t="s">
        <v>603</v>
      </c>
      <c r="AM3" s="148"/>
      <c r="AN3" s="148"/>
      <c r="AO3" s="148"/>
      <c r="AP3" s="148"/>
      <c r="AQ3" s="148"/>
      <c r="AR3" s="148"/>
      <c r="AS3" s="148"/>
      <c r="AT3" s="148"/>
      <c r="AU3" s="148" t="s">
        <v>605</v>
      </c>
      <c r="AV3" s="148"/>
      <c r="AW3" s="148"/>
      <c r="AX3" s="148"/>
      <c r="AY3" s="148"/>
      <c r="AZ3" s="148"/>
      <c r="BA3" s="148"/>
      <c r="BB3" s="148"/>
      <c r="BC3" s="148"/>
      <c r="BD3" s="148" t="s">
        <v>606</v>
      </c>
      <c r="BE3" s="148"/>
      <c r="BF3" s="148"/>
      <c r="BG3" s="148"/>
      <c r="BH3" s="148"/>
      <c r="BI3" s="148"/>
      <c r="BJ3" s="148"/>
      <c r="BK3" s="148"/>
      <c r="BL3" s="148"/>
      <c r="BM3" s="148" t="s">
        <v>607</v>
      </c>
      <c r="BN3" s="148"/>
      <c r="BO3" s="148"/>
      <c r="BP3" s="148"/>
      <c r="BQ3" s="148"/>
      <c r="BR3" s="148"/>
      <c r="BS3" s="148"/>
      <c r="BT3" s="148"/>
      <c r="BU3" s="148"/>
      <c r="BV3" s="148" t="s">
        <v>608</v>
      </c>
      <c r="BW3" s="148"/>
      <c r="BX3" s="148"/>
      <c r="BY3" s="148"/>
      <c r="BZ3" s="148"/>
      <c r="CA3" s="148"/>
      <c r="CB3" s="148"/>
      <c r="CC3" s="148"/>
      <c r="CD3" s="148"/>
      <c r="CE3" s="148" t="s">
        <v>609</v>
      </c>
      <c r="CF3" s="148"/>
      <c r="CG3" s="148"/>
      <c r="CH3" s="148"/>
      <c r="CI3" s="148"/>
      <c r="CJ3" s="148"/>
      <c r="CK3" s="148"/>
      <c r="CL3" s="148"/>
      <c r="CM3" s="148"/>
      <c r="CN3" s="148" t="s">
        <v>610</v>
      </c>
      <c r="CO3" s="148"/>
      <c r="CP3" s="148"/>
      <c r="CQ3" s="148"/>
      <c r="CR3" s="148"/>
      <c r="CS3" s="148"/>
      <c r="CT3" s="148"/>
      <c r="CU3" s="148"/>
      <c r="CV3" s="148"/>
      <c r="CW3" s="148"/>
      <c r="CX3" s="148" t="s">
        <v>611</v>
      </c>
      <c r="CY3" s="148"/>
      <c r="CZ3" s="148"/>
      <c r="DA3" s="148"/>
      <c r="DB3" s="148"/>
      <c r="DC3" s="148"/>
      <c r="DD3" s="148"/>
      <c r="DE3" s="148"/>
      <c r="DF3" s="148"/>
      <c r="DG3" s="148"/>
      <c r="DH3" s="148" t="s">
        <v>612</v>
      </c>
      <c r="DI3" s="148"/>
      <c r="DJ3" s="148"/>
      <c r="DK3" s="148"/>
      <c r="DL3" s="148"/>
      <c r="DM3" s="148"/>
      <c r="DN3" s="148"/>
      <c r="DO3" s="148"/>
      <c r="DP3" s="148"/>
      <c r="DQ3" s="148"/>
      <c r="DR3" s="148" t="s">
        <v>613</v>
      </c>
      <c r="DS3" s="148"/>
      <c r="DT3" s="148"/>
      <c r="DU3" s="148"/>
      <c r="DV3" s="148"/>
      <c r="DW3" s="148"/>
      <c r="DX3" s="148"/>
      <c r="DY3" s="148"/>
      <c r="DZ3" s="148"/>
      <c r="EA3" s="148"/>
      <c r="EB3" s="140" t="s">
        <v>614</v>
      </c>
      <c r="EC3" s="140"/>
      <c r="ED3" s="140"/>
      <c r="EE3" s="140"/>
      <c r="EF3" s="140"/>
      <c r="EG3" s="140"/>
      <c r="EH3" s="140"/>
      <c r="EI3" s="140"/>
      <c r="EJ3" s="140"/>
      <c r="EK3" s="141"/>
    </row>
    <row r="4" spans="1:157" s="26" customFormat="1" ht="12.75">
      <c r="A4" s="235"/>
      <c r="B4" s="235"/>
      <c r="C4" s="235"/>
      <c r="D4" s="235"/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  <c r="R4" s="235"/>
      <c r="S4" s="235"/>
      <c r="T4" s="235"/>
      <c r="U4" s="235"/>
      <c r="V4" s="235"/>
      <c r="W4" s="235"/>
      <c r="X4" s="235"/>
      <c r="Y4" s="235"/>
      <c r="Z4" s="235"/>
      <c r="AA4" s="235"/>
      <c r="AB4" s="235"/>
      <c r="AC4" s="235"/>
      <c r="AD4" s="235"/>
      <c r="AE4" s="153"/>
      <c r="AF4" s="149"/>
      <c r="AG4" s="235"/>
      <c r="AH4" s="235"/>
      <c r="AI4" s="235"/>
      <c r="AJ4" s="235"/>
      <c r="AK4" s="153"/>
      <c r="AL4" s="148" t="s">
        <v>604</v>
      </c>
      <c r="AM4" s="148"/>
      <c r="AN4" s="148"/>
      <c r="AO4" s="148"/>
      <c r="AP4" s="148"/>
      <c r="AQ4" s="148"/>
      <c r="AR4" s="148"/>
      <c r="AS4" s="148"/>
      <c r="AT4" s="148"/>
      <c r="AU4" s="148" t="s">
        <v>604</v>
      </c>
      <c r="AV4" s="148"/>
      <c r="AW4" s="148"/>
      <c r="AX4" s="148"/>
      <c r="AY4" s="148"/>
      <c r="AZ4" s="148"/>
      <c r="BA4" s="148"/>
      <c r="BB4" s="148"/>
      <c r="BC4" s="148"/>
      <c r="BD4" s="148" t="s">
        <v>604</v>
      </c>
      <c r="BE4" s="148"/>
      <c r="BF4" s="148"/>
      <c r="BG4" s="148"/>
      <c r="BH4" s="148"/>
      <c r="BI4" s="148"/>
      <c r="BJ4" s="148"/>
      <c r="BK4" s="148"/>
      <c r="BL4" s="148"/>
      <c r="BM4" s="148" t="s">
        <v>604</v>
      </c>
      <c r="BN4" s="148"/>
      <c r="BO4" s="148"/>
      <c r="BP4" s="148"/>
      <c r="BQ4" s="148"/>
      <c r="BR4" s="148"/>
      <c r="BS4" s="148"/>
      <c r="BT4" s="148"/>
      <c r="BU4" s="148"/>
      <c r="BV4" s="148" t="s">
        <v>604</v>
      </c>
      <c r="BW4" s="148"/>
      <c r="BX4" s="148"/>
      <c r="BY4" s="148"/>
      <c r="BZ4" s="148"/>
      <c r="CA4" s="148"/>
      <c r="CB4" s="148"/>
      <c r="CC4" s="148"/>
      <c r="CD4" s="148"/>
      <c r="CE4" s="148" t="s">
        <v>604</v>
      </c>
      <c r="CF4" s="148"/>
      <c r="CG4" s="148"/>
      <c r="CH4" s="148"/>
      <c r="CI4" s="148"/>
      <c r="CJ4" s="148"/>
      <c r="CK4" s="148"/>
      <c r="CL4" s="148"/>
      <c r="CM4" s="148"/>
      <c r="CN4" s="148" t="s">
        <v>604</v>
      </c>
      <c r="CO4" s="148"/>
      <c r="CP4" s="148"/>
      <c r="CQ4" s="148"/>
      <c r="CR4" s="148"/>
      <c r="CS4" s="148"/>
      <c r="CT4" s="148"/>
      <c r="CU4" s="148"/>
      <c r="CV4" s="148"/>
      <c r="CW4" s="148"/>
      <c r="CX4" s="148" t="s">
        <v>604</v>
      </c>
      <c r="CY4" s="148"/>
      <c r="CZ4" s="148"/>
      <c r="DA4" s="148"/>
      <c r="DB4" s="148"/>
      <c r="DC4" s="148"/>
      <c r="DD4" s="148"/>
      <c r="DE4" s="148"/>
      <c r="DF4" s="148"/>
      <c r="DG4" s="148"/>
      <c r="DH4" s="148" t="s">
        <v>604</v>
      </c>
      <c r="DI4" s="148"/>
      <c r="DJ4" s="148"/>
      <c r="DK4" s="148"/>
      <c r="DL4" s="148"/>
      <c r="DM4" s="148"/>
      <c r="DN4" s="148"/>
      <c r="DO4" s="148"/>
      <c r="DP4" s="148"/>
      <c r="DQ4" s="148"/>
      <c r="DR4" s="148" t="s">
        <v>604</v>
      </c>
      <c r="DS4" s="148"/>
      <c r="DT4" s="148"/>
      <c r="DU4" s="148"/>
      <c r="DV4" s="148"/>
      <c r="DW4" s="148"/>
      <c r="DX4" s="148"/>
      <c r="DY4" s="148"/>
      <c r="DZ4" s="148"/>
      <c r="EA4" s="148"/>
      <c r="EB4" s="148" t="s">
        <v>615</v>
      </c>
      <c r="EC4" s="148"/>
      <c r="ED4" s="148"/>
      <c r="EE4" s="148"/>
      <c r="EF4" s="148"/>
      <c r="EG4" s="148"/>
      <c r="EH4" s="148"/>
      <c r="EI4" s="148"/>
      <c r="EJ4" s="148"/>
      <c r="EK4" s="149"/>
    </row>
    <row r="5" spans="1:157" s="26" customFormat="1" ht="13.5" thickBot="1">
      <c r="A5" s="145">
        <v>1</v>
      </c>
      <c r="B5" s="146"/>
      <c r="C5" s="146"/>
      <c r="D5" s="146"/>
      <c r="E5" s="146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  <c r="AA5" s="146"/>
      <c r="AB5" s="146"/>
      <c r="AC5" s="146"/>
      <c r="AD5" s="146"/>
      <c r="AE5" s="146"/>
      <c r="AF5" s="140">
        <v>2</v>
      </c>
      <c r="AG5" s="140"/>
      <c r="AH5" s="140"/>
      <c r="AI5" s="140"/>
      <c r="AJ5" s="140"/>
      <c r="AK5" s="140"/>
      <c r="AL5" s="140">
        <v>23</v>
      </c>
      <c r="AM5" s="140"/>
      <c r="AN5" s="140"/>
      <c r="AO5" s="140"/>
      <c r="AP5" s="140"/>
      <c r="AQ5" s="140"/>
      <c r="AR5" s="140"/>
      <c r="AS5" s="140"/>
      <c r="AT5" s="140"/>
      <c r="AU5" s="140">
        <v>24</v>
      </c>
      <c r="AV5" s="140"/>
      <c r="AW5" s="140"/>
      <c r="AX5" s="140"/>
      <c r="AY5" s="140"/>
      <c r="AZ5" s="140"/>
      <c r="BA5" s="140"/>
      <c r="BB5" s="140"/>
      <c r="BC5" s="140"/>
      <c r="BD5" s="140">
        <v>25</v>
      </c>
      <c r="BE5" s="140"/>
      <c r="BF5" s="140"/>
      <c r="BG5" s="140"/>
      <c r="BH5" s="140"/>
      <c r="BI5" s="140"/>
      <c r="BJ5" s="140"/>
      <c r="BK5" s="140"/>
      <c r="BL5" s="140"/>
      <c r="BM5" s="140">
        <v>26</v>
      </c>
      <c r="BN5" s="140"/>
      <c r="BO5" s="140"/>
      <c r="BP5" s="140"/>
      <c r="BQ5" s="140"/>
      <c r="BR5" s="140"/>
      <c r="BS5" s="140"/>
      <c r="BT5" s="140"/>
      <c r="BU5" s="140"/>
      <c r="BV5" s="140">
        <v>27</v>
      </c>
      <c r="BW5" s="140"/>
      <c r="BX5" s="140"/>
      <c r="BY5" s="140"/>
      <c r="BZ5" s="140"/>
      <c r="CA5" s="140"/>
      <c r="CB5" s="140"/>
      <c r="CC5" s="140"/>
      <c r="CD5" s="140"/>
      <c r="CE5" s="140">
        <v>28</v>
      </c>
      <c r="CF5" s="140"/>
      <c r="CG5" s="140"/>
      <c r="CH5" s="140"/>
      <c r="CI5" s="140"/>
      <c r="CJ5" s="140"/>
      <c r="CK5" s="140"/>
      <c r="CL5" s="140"/>
      <c r="CM5" s="140"/>
      <c r="CN5" s="140">
        <v>29</v>
      </c>
      <c r="CO5" s="140"/>
      <c r="CP5" s="140"/>
      <c r="CQ5" s="140"/>
      <c r="CR5" s="140"/>
      <c r="CS5" s="140"/>
      <c r="CT5" s="140"/>
      <c r="CU5" s="140"/>
      <c r="CV5" s="140"/>
      <c r="CW5" s="140"/>
      <c r="CX5" s="140">
        <v>30</v>
      </c>
      <c r="CY5" s="140"/>
      <c r="CZ5" s="140"/>
      <c r="DA5" s="140"/>
      <c r="DB5" s="140"/>
      <c r="DC5" s="140"/>
      <c r="DD5" s="140"/>
      <c r="DE5" s="140"/>
      <c r="DF5" s="140"/>
      <c r="DG5" s="140"/>
      <c r="DH5" s="140">
        <v>31</v>
      </c>
      <c r="DI5" s="140"/>
      <c r="DJ5" s="140"/>
      <c r="DK5" s="140"/>
      <c r="DL5" s="140"/>
      <c r="DM5" s="140"/>
      <c r="DN5" s="140"/>
      <c r="DO5" s="140"/>
      <c r="DP5" s="140"/>
      <c r="DQ5" s="140"/>
      <c r="DR5" s="140">
        <v>32</v>
      </c>
      <c r="DS5" s="140"/>
      <c r="DT5" s="140"/>
      <c r="DU5" s="140"/>
      <c r="DV5" s="140"/>
      <c r="DW5" s="140"/>
      <c r="DX5" s="140"/>
      <c r="DY5" s="140"/>
      <c r="DZ5" s="140"/>
      <c r="EA5" s="140"/>
      <c r="EB5" s="140">
        <v>33</v>
      </c>
      <c r="EC5" s="140"/>
      <c r="ED5" s="140"/>
      <c r="EE5" s="140"/>
      <c r="EF5" s="140"/>
      <c r="EG5" s="140"/>
      <c r="EH5" s="140"/>
      <c r="EI5" s="140"/>
      <c r="EJ5" s="140"/>
      <c r="EK5" s="141"/>
    </row>
    <row r="6" spans="1:157" s="26" customFormat="1" ht="12.75">
      <c r="A6" s="137" t="s">
        <v>575</v>
      </c>
      <c r="B6" s="137"/>
      <c r="C6" s="137"/>
      <c r="D6" s="137"/>
      <c r="E6" s="137"/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90" t="s">
        <v>44</v>
      </c>
      <c r="AG6" s="91"/>
      <c r="AH6" s="91"/>
      <c r="AI6" s="91"/>
      <c r="AJ6" s="91"/>
      <c r="AK6" s="91"/>
      <c r="AL6" s="284">
        <f>AL8+AL15</f>
        <v>0</v>
      </c>
      <c r="AM6" s="284"/>
      <c r="AN6" s="284"/>
      <c r="AO6" s="284"/>
      <c r="AP6" s="284"/>
      <c r="AQ6" s="284"/>
      <c r="AR6" s="284"/>
      <c r="AS6" s="284"/>
      <c r="AT6" s="284"/>
      <c r="AU6" s="284">
        <f t="shared" ref="AU6" si="0">AU8+AU15</f>
        <v>0</v>
      </c>
      <c r="AV6" s="284"/>
      <c r="AW6" s="284"/>
      <c r="AX6" s="284"/>
      <c r="AY6" s="284"/>
      <c r="AZ6" s="284"/>
      <c r="BA6" s="284"/>
      <c r="BB6" s="284"/>
      <c r="BC6" s="284"/>
      <c r="BD6" s="284">
        <f t="shared" ref="BD6" si="1">BD8+BD15</f>
        <v>0</v>
      </c>
      <c r="BE6" s="284"/>
      <c r="BF6" s="284"/>
      <c r="BG6" s="284"/>
      <c r="BH6" s="284"/>
      <c r="BI6" s="284"/>
      <c r="BJ6" s="284"/>
      <c r="BK6" s="284"/>
      <c r="BL6" s="284"/>
      <c r="BM6" s="284">
        <f t="shared" ref="BM6" si="2">BM8+BM15</f>
        <v>0</v>
      </c>
      <c r="BN6" s="284"/>
      <c r="BO6" s="284"/>
      <c r="BP6" s="284"/>
      <c r="BQ6" s="284"/>
      <c r="BR6" s="284"/>
      <c r="BS6" s="284"/>
      <c r="BT6" s="284"/>
      <c r="BU6" s="284"/>
      <c r="BV6" s="284">
        <f t="shared" ref="BV6" si="3">BV8+BV15</f>
        <v>0</v>
      </c>
      <c r="BW6" s="284"/>
      <c r="BX6" s="284"/>
      <c r="BY6" s="284"/>
      <c r="BZ6" s="284"/>
      <c r="CA6" s="284"/>
      <c r="CB6" s="284"/>
      <c r="CC6" s="284"/>
      <c r="CD6" s="284"/>
      <c r="CE6" s="284">
        <f t="shared" ref="CE6" si="4">CE8+CE15</f>
        <v>0</v>
      </c>
      <c r="CF6" s="284"/>
      <c r="CG6" s="284"/>
      <c r="CH6" s="284"/>
      <c r="CI6" s="284"/>
      <c r="CJ6" s="284"/>
      <c r="CK6" s="284"/>
      <c r="CL6" s="284"/>
      <c r="CM6" s="284"/>
      <c r="CN6" s="284">
        <f>CN8+CN15</f>
        <v>0</v>
      </c>
      <c r="CO6" s="284"/>
      <c r="CP6" s="284"/>
      <c r="CQ6" s="284"/>
      <c r="CR6" s="284"/>
      <c r="CS6" s="284"/>
      <c r="CT6" s="284"/>
      <c r="CU6" s="284"/>
      <c r="CV6" s="284"/>
      <c r="CW6" s="284"/>
      <c r="CX6" s="284">
        <f t="shared" ref="CX6" si="5">CX8+CX15</f>
        <v>0</v>
      </c>
      <c r="CY6" s="284"/>
      <c r="CZ6" s="284"/>
      <c r="DA6" s="284"/>
      <c r="DB6" s="284"/>
      <c r="DC6" s="284"/>
      <c r="DD6" s="284"/>
      <c r="DE6" s="284"/>
      <c r="DF6" s="284"/>
      <c r="DG6" s="284"/>
      <c r="DH6" s="284">
        <f t="shared" ref="DH6" si="6">DH8+DH15</f>
        <v>0</v>
      </c>
      <c r="DI6" s="284"/>
      <c r="DJ6" s="284"/>
      <c r="DK6" s="284"/>
      <c r="DL6" s="284"/>
      <c r="DM6" s="284"/>
      <c r="DN6" s="284"/>
      <c r="DO6" s="284"/>
      <c r="DP6" s="284"/>
      <c r="DQ6" s="284"/>
      <c r="DR6" s="284">
        <f t="shared" ref="DR6" si="7">DR8+DR15</f>
        <v>0</v>
      </c>
      <c r="DS6" s="284"/>
      <c r="DT6" s="284"/>
      <c r="DU6" s="284"/>
      <c r="DV6" s="284"/>
      <c r="DW6" s="284"/>
      <c r="DX6" s="284"/>
      <c r="DY6" s="284"/>
      <c r="DZ6" s="284"/>
      <c r="EA6" s="284"/>
      <c r="EB6" s="284">
        <f t="shared" ref="EB6" si="8">EB8+EB15</f>
        <v>0</v>
      </c>
      <c r="EC6" s="284"/>
      <c r="ED6" s="284"/>
      <c r="EE6" s="284"/>
      <c r="EF6" s="284"/>
      <c r="EG6" s="284"/>
      <c r="EH6" s="284"/>
      <c r="EI6" s="284"/>
      <c r="EJ6" s="284"/>
      <c r="EK6" s="284"/>
    </row>
    <row r="7" spans="1:157" s="26" customFormat="1" ht="12.75">
      <c r="A7" s="107" t="s">
        <v>576</v>
      </c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107"/>
      <c r="Z7" s="107"/>
      <c r="AA7" s="107"/>
      <c r="AB7" s="107"/>
      <c r="AC7" s="107"/>
      <c r="AD7" s="107"/>
      <c r="AE7" s="107"/>
      <c r="AF7" s="93"/>
      <c r="AG7" s="94"/>
      <c r="AH7" s="94"/>
      <c r="AI7" s="94"/>
      <c r="AJ7" s="94"/>
      <c r="AK7" s="94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DX7" s="263"/>
      <c r="DY7" s="263"/>
      <c r="DZ7" s="263"/>
      <c r="EA7" s="263"/>
      <c r="EB7" s="263"/>
      <c r="EC7" s="263"/>
      <c r="ED7" s="263"/>
      <c r="EE7" s="263"/>
      <c r="EF7" s="263"/>
      <c r="EG7" s="263"/>
      <c r="EH7" s="263"/>
      <c r="EI7" s="263"/>
      <c r="EJ7" s="263"/>
      <c r="EK7" s="263"/>
      <c r="ET7" s="384">
        <f>AL6+AU6+BD6+BM6+BV6+CE6+CN6+CX6+DH6+DR6+EB6</f>
        <v>0</v>
      </c>
      <c r="EU7" s="247"/>
      <c r="EV7" s="247"/>
      <c r="EW7" s="247"/>
      <c r="EX7" s="247"/>
      <c r="EY7" s="247"/>
      <c r="EZ7" s="247"/>
      <c r="FA7" s="247"/>
    </row>
    <row r="8" spans="1:157" s="26" customFormat="1" ht="12.75">
      <c r="A8" s="131" t="s">
        <v>139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  <c r="R8" s="131"/>
      <c r="S8" s="131"/>
      <c r="T8" s="131"/>
      <c r="U8" s="131"/>
      <c r="V8" s="131"/>
      <c r="W8" s="131"/>
      <c r="X8" s="131"/>
      <c r="Y8" s="131"/>
      <c r="Z8" s="131"/>
      <c r="AA8" s="131"/>
      <c r="AB8" s="131"/>
      <c r="AC8" s="131"/>
      <c r="AD8" s="131"/>
      <c r="AE8" s="131"/>
      <c r="AF8" s="93" t="s">
        <v>287</v>
      </c>
      <c r="AG8" s="94"/>
      <c r="AH8" s="94"/>
      <c r="AI8" s="94"/>
      <c r="AJ8" s="94"/>
      <c r="AK8" s="94"/>
      <c r="AL8" s="147">
        <f>AL10</f>
        <v>0</v>
      </c>
      <c r="AM8" s="147"/>
      <c r="AN8" s="147"/>
      <c r="AO8" s="147"/>
      <c r="AP8" s="147"/>
      <c r="AQ8" s="147"/>
      <c r="AR8" s="147"/>
      <c r="AS8" s="147"/>
      <c r="AT8" s="147"/>
      <c r="AU8" s="147">
        <f t="shared" ref="AU8" si="9">AU10</f>
        <v>0</v>
      </c>
      <c r="AV8" s="147"/>
      <c r="AW8" s="147"/>
      <c r="AX8" s="147"/>
      <c r="AY8" s="147"/>
      <c r="AZ8" s="147"/>
      <c r="BA8" s="147"/>
      <c r="BB8" s="147"/>
      <c r="BC8" s="147"/>
      <c r="BD8" s="147">
        <f t="shared" ref="BD8" si="10">BD10</f>
        <v>0</v>
      </c>
      <c r="BE8" s="147"/>
      <c r="BF8" s="147"/>
      <c r="BG8" s="147"/>
      <c r="BH8" s="147"/>
      <c r="BI8" s="147"/>
      <c r="BJ8" s="147"/>
      <c r="BK8" s="147"/>
      <c r="BL8" s="147"/>
      <c r="BM8" s="147">
        <f t="shared" ref="BM8" si="11">BM10</f>
        <v>0</v>
      </c>
      <c r="BN8" s="147"/>
      <c r="BO8" s="147"/>
      <c r="BP8" s="147"/>
      <c r="BQ8" s="147"/>
      <c r="BR8" s="147"/>
      <c r="BS8" s="147"/>
      <c r="BT8" s="147"/>
      <c r="BU8" s="147"/>
      <c r="BV8" s="147">
        <f t="shared" ref="BV8" si="12">BV10</f>
        <v>0</v>
      </c>
      <c r="BW8" s="147"/>
      <c r="BX8" s="147"/>
      <c r="BY8" s="147"/>
      <c r="BZ8" s="147"/>
      <c r="CA8" s="147"/>
      <c r="CB8" s="147"/>
      <c r="CC8" s="147"/>
      <c r="CD8" s="147"/>
      <c r="CE8" s="147">
        <f t="shared" ref="CE8" si="13">CE10</f>
        <v>0</v>
      </c>
      <c r="CF8" s="147"/>
      <c r="CG8" s="147"/>
      <c r="CH8" s="147"/>
      <c r="CI8" s="147"/>
      <c r="CJ8" s="147"/>
      <c r="CK8" s="147"/>
      <c r="CL8" s="147"/>
      <c r="CM8" s="147"/>
      <c r="CN8" s="147">
        <f>CN10</f>
        <v>0</v>
      </c>
      <c r="CO8" s="147"/>
      <c r="CP8" s="147"/>
      <c r="CQ8" s="147"/>
      <c r="CR8" s="147"/>
      <c r="CS8" s="147"/>
      <c r="CT8" s="147"/>
      <c r="CU8" s="147"/>
      <c r="CV8" s="147"/>
      <c r="CW8" s="147"/>
      <c r="CX8" s="147">
        <f t="shared" ref="CX8" si="14">CX10</f>
        <v>0</v>
      </c>
      <c r="CY8" s="147"/>
      <c r="CZ8" s="147"/>
      <c r="DA8" s="147"/>
      <c r="DB8" s="147"/>
      <c r="DC8" s="147"/>
      <c r="DD8" s="147"/>
      <c r="DE8" s="147"/>
      <c r="DF8" s="147"/>
      <c r="DG8" s="147"/>
      <c r="DH8" s="147">
        <f t="shared" ref="DH8" si="15">DH10</f>
        <v>0</v>
      </c>
      <c r="DI8" s="147"/>
      <c r="DJ8" s="147"/>
      <c r="DK8" s="147"/>
      <c r="DL8" s="147"/>
      <c r="DM8" s="147"/>
      <c r="DN8" s="147"/>
      <c r="DO8" s="147"/>
      <c r="DP8" s="147"/>
      <c r="DQ8" s="147"/>
      <c r="DR8" s="147">
        <f t="shared" ref="DR8" si="16">DR10</f>
        <v>0</v>
      </c>
      <c r="DS8" s="147"/>
      <c r="DT8" s="147"/>
      <c r="DU8" s="147"/>
      <c r="DV8" s="147"/>
      <c r="DW8" s="147"/>
      <c r="DX8" s="147"/>
      <c r="DY8" s="147"/>
      <c r="DZ8" s="147"/>
      <c r="EA8" s="147"/>
      <c r="EB8" s="147">
        <f t="shared" ref="EB8" si="17">EB10</f>
        <v>0</v>
      </c>
      <c r="EC8" s="147"/>
      <c r="ED8" s="147"/>
      <c r="EE8" s="147"/>
      <c r="EF8" s="147"/>
      <c r="EG8" s="147"/>
      <c r="EH8" s="147"/>
      <c r="EI8" s="147"/>
      <c r="EJ8" s="147"/>
      <c r="EK8" s="147"/>
      <c r="ET8" s="384"/>
      <c r="EU8" s="247"/>
      <c r="EV8" s="247"/>
      <c r="EW8" s="247"/>
      <c r="EX8" s="247"/>
      <c r="EY8" s="247"/>
      <c r="EZ8" s="247"/>
      <c r="FA8" s="247"/>
    </row>
    <row r="9" spans="1:157" s="26" customFormat="1" ht="12.75">
      <c r="A9" s="121" t="s">
        <v>577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93"/>
      <c r="AG9" s="94"/>
      <c r="AH9" s="94"/>
      <c r="AI9" s="94"/>
      <c r="AJ9" s="94"/>
      <c r="AK9" s="94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  <c r="BI9" s="147"/>
      <c r="BJ9" s="147"/>
      <c r="BK9" s="147"/>
      <c r="BL9" s="147"/>
      <c r="BM9" s="147"/>
      <c r="BN9" s="147"/>
      <c r="BO9" s="147"/>
      <c r="BP9" s="147"/>
      <c r="BQ9" s="147"/>
      <c r="BR9" s="147"/>
      <c r="BS9" s="147"/>
      <c r="BT9" s="147"/>
      <c r="BU9" s="147"/>
      <c r="BV9" s="147"/>
      <c r="BW9" s="147"/>
      <c r="BX9" s="147"/>
      <c r="BY9" s="147"/>
      <c r="BZ9" s="147"/>
      <c r="CA9" s="147"/>
      <c r="CB9" s="147"/>
      <c r="CC9" s="147"/>
      <c r="CD9" s="147"/>
      <c r="CE9" s="147"/>
      <c r="CF9" s="147"/>
      <c r="CG9" s="147"/>
      <c r="CH9" s="147"/>
      <c r="CI9" s="147"/>
      <c r="CJ9" s="147"/>
      <c r="CK9" s="147"/>
      <c r="CL9" s="147"/>
      <c r="CM9" s="147"/>
      <c r="CN9" s="147"/>
      <c r="CO9" s="147"/>
      <c r="CP9" s="147"/>
      <c r="CQ9" s="147"/>
      <c r="CR9" s="147"/>
      <c r="CS9" s="147"/>
      <c r="CT9" s="147"/>
      <c r="CU9" s="147"/>
      <c r="CV9" s="147"/>
      <c r="CW9" s="147"/>
      <c r="CX9" s="147"/>
      <c r="CY9" s="147"/>
      <c r="CZ9" s="147"/>
      <c r="DA9" s="147"/>
      <c r="DB9" s="147"/>
      <c r="DC9" s="147"/>
      <c r="DD9" s="147"/>
      <c r="DE9" s="147"/>
      <c r="DF9" s="147"/>
      <c r="DG9" s="147"/>
      <c r="DH9" s="147"/>
      <c r="DI9" s="147"/>
      <c r="DJ9" s="147"/>
      <c r="DK9" s="147"/>
      <c r="DL9" s="147"/>
      <c r="DM9" s="147"/>
      <c r="DN9" s="147"/>
      <c r="DO9" s="147"/>
      <c r="DP9" s="147"/>
      <c r="DQ9" s="147"/>
      <c r="DR9" s="147"/>
      <c r="DS9" s="147"/>
      <c r="DT9" s="147"/>
      <c r="DU9" s="147"/>
      <c r="DV9" s="147"/>
      <c r="DW9" s="147"/>
      <c r="DX9" s="147"/>
      <c r="DY9" s="147"/>
      <c r="DZ9" s="147"/>
      <c r="EA9" s="147"/>
      <c r="EB9" s="147"/>
      <c r="EC9" s="147"/>
      <c r="ED9" s="147"/>
      <c r="EE9" s="147"/>
      <c r="EF9" s="147"/>
      <c r="EG9" s="147"/>
      <c r="EH9" s="147"/>
      <c r="EI9" s="147"/>
      <c r="EJ9" s="147"/>
      <c r="EK9" s="147"/>
      <c r="ET9" s="384"/>
      <c r="EU9" s="247"/>
      <c r="EV9" s="247"/>
      <c r="EW9" s="247"/>
      <c r="EX9" s="247"/>
      <c r="EY9" s="247"/>
      <c r="EZ9" s="247"/>
      <c r="FA9" s="247"/>
    </row>
    <row r="10" spans="1:157" s="26" customFormat="1" ht="12.75">
      <c r="A10" s="295" t="s">
        <v>149</v>
      </c>
      <c r="B10" s="295"/>
      <c r="C10" s="295"/>
      <c r="D10" s="295"/>
      <c r="E10" s="295"/>
      <c r="F10" s="295"/>
      <c r="G10" s="295"/>
      <c r="H10" s="295"/>
      <c r="I10" s="295"/>
      <c r="J10" s="295"/>
      <c r="K10" s="295"/>
      <c r="L10" s="295"/>
      <c r="M10" s="295"/>
      <c r="N10" s="295"/>
      <c r="O10" s="295"/>
      <c r="P10" s="295"/>
      <c r="Q10" s="295"/>
      <c r="R10" s="295"/>
      <c r="S10" s="295"/>
      <c r="T10" s="295"/>
      <c r="U10" s="295"/>
      <c r="V10" s="295"/>
      <c r="W10" s="295"/>
      <c r="X10" s="295"/>
      <c r="Y10" s="295"/>
      <c r="Z10" s="295"/>
      <c r="AA10" s="295"/>
      <c r="AB10" s="295"/>
      <c r="AC10" s="295"/>
      <c r="AD10" s="295"/>
      <c r="AE10" s="295"/>
      <c r="AF10" s="93" t="s">
        <v>584</v>
      </c>
      <c r="AG10" s="94"/>
      <c r="AH10" s="94"/>
      <c r="AI10" s="94"/>
      <c r="AJ10" s="94"/>
      <c r="AK10" s="94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  <c r="BI10" s="147"/>
      <c r="BJ10" s="147"/>
      <c r="BK10" s="147"/>
      <c r="BL10" s="147"/>
      <c r="BM10" s="147"/>
      <c r="BN10" s="147"/>
      <c r="BO10" s="147"/>
      <c r="BP10" s="147"/>
      <c r="BQ10" s="147"/>
      <c r="BR10" s="147"/>
      <c r="BS10" s="147"/>
      <c r="BT10" s="147"/>
      <c r="BU10" s="147"/>
      <c r="BV10" s="147"/>
      <c r="BW10" s="147"/>
      <c r="BX10" s="147"/>
      <c r="BY10" s="147"/>
      <c r="BZ10" s="147"/>
      <c r="CA10" s="147"/>
      <c r="CB10" s="147"/>
      <c r="CC10" s="147"/>
      <c r="CD10" s="147"/>
      <c r="CE10" s="147"/>
      <c r="CF10" s="147"/>
      <c r="CG10" s="147"/>
      <c r="CH10" s="147"/>
      <c r="CI10" s="147"/>
      <c r="CJ10" s="147"/>
      <c r="CK10" s="147"/>
      <c r="CL10" s="147"/>
      <c r="CM10" s="147"/>
      <c r="CN10" s="147"/>
      <c r="CO10" s="147"/>
      <c r="CP10" s="147"/>
      <c r="CQ10" s="147"/>
      <c r="CR10" s="147"/>
      <c r="CS10" s="147"/>
      <c r="CT10" s="147"/>
      <c r="CU10" s="147"/>
      <c r="CV10" s="147"/>
      <c r="CW10" s="147"/>
      <c r="CX10" s="147"/>
      <c r="CY10" s="147"/>
      <c r="CZ10" s="147"/>
      <c r="DA10" s="147"/>
      <c r="DB10" s="147"/>
      <c r="DC10" s="147"/>
      <c r="DD10" s="147"/>
      <c r="DE10" s="147"/>
      <c r="DF10" s="147"/>
      <c r="DG10" s="147"/>
      <c r="DH10" s="147"/>
      <c r="DI10" s="147"/>
      <c r="DJ10" s="147"/>
      <c r="DK10" s="147"/>
      <c r="DL10" s="147"/>
      <c r="DM10" s="147"/>
      <c r="DN10" s="147"/>
      <c r="DO10" s="147"/>
      <c r="DP10" s="147"/>
      <c r="DQ10" s="147"/>
      <c r="DR10" s="147"/>
      <c r="DS10" s="147"/>
      <c r="DT10" s="147"/>
      <c r="DU10" s="147"/>
      <c r="DV10" s="147"/>
      <c r="DW10" s="147"/>
      <c r="DX10" s="147"/>
      <c r="DY10" s="147"/>
      <c r="DZ10" s="147"/>
      <c r="EA10" s="147"/>
      <c r="EB10" s="147"/>
      <c r="EC10" s="147"/>
      <c r="ED10" s="147"/>
      <c r="EE10" s="147"/>
      <c r="EF10" s="147"/>
      <c r="EG10" s="147"/>
      <c r="EH10" s="147"/>
      <c r="EI10" s="147"/>
      <c r="EJ10" s="147"/>
      <c r="EK10" s="265"/>
      <c r="ET10" s="384"/>
      <c r="EU10" s="247"/>
      <c r="EV10" s="247"/>
      <c r="EW10" s="247"/>
      <c r="EX10" s="247"/>
      <c r="EY10" s="247"/>
      <c r="EZ10" s="247"/>
      <c r="FA10" s="247"/>
    </row>
    <row r="11" spans="1:157" s="26" customFormat="1" ht="12.75">
      <c r="A11" s="293" t="s">
        <v>578</v>
      </c>
      <c r="B11" s="293"/>
      <c r="C11" s="293"/>
      <c r="D11" s="293"/>
      <c r="E11" s="293"/>
      <c r="F11" s="293"/>
      <c r="G11" s="293"/>
      <c r="H11" s="293"/>
      <c r="I11" s="293"/>
      <c r="J11" s="293"/>
      <c r="K11" s="293"/>
      <c r="L11" s="293"/>
      <c r="M11" s="293"/>
      <c r="N11" s="293"/>
      <c r="O11" s="293"/>
      <c r="P11" s="293"/>
      <c r="Q11" s="293"/>
      <c r="R11" s="293"/>
      <c r="S11" s="293"/>
      <c r="T11" s="293"/>
      <c r="U11" s="293"/>
      <c r="V11" s="293"/>
      <c r="W11" s="293"/>
      <c r="X11" s="293"/>
      <c r="Y11" s="293"/>
      <c r="Z11" s="293"/>
      <c r="AA11" s="293"/>
      <c r="AB11" s="293"/>
      <c r="AC11" s="293"/>
      <c r="AD11" s="293"/>
      <c r="AE11" s="293"/>
      <c r="AF11" s="93"/>
      <c r="AG11" s="94"/>
      <c r="AH11" s="94"/>
      <c r="AI11" s="94"/>
      <c r="AJ11" s="94"/>
      <c r="AK11" s="94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  <c r="BI11" s="147"/>
      <c r="BJ11" s="147"/>
      <c r="BK11" s="147"/>
      <c r="BL11" s="147"/>
      <c r="BM11" s="147"/>
      <c r="BN11" s="147"/>
      <c r="BO11" s="147"/>
      <c r="BP11" s="147"/>
      <c r="BQ11" s="147"/>
      <c r="BR11" s="147"/>
      <c r="BS11" s="147"/>
      <c r="BT11" s="147"/>
      <c r="BU11" s="147"/>
      <c r="BV11" s="147"/>
      <c r="BW11" s="147"/>
      <c r="BX11" s="147"/>
      <c r="BY11" s="147"/>
      <c r="BZ11" s="147"/>
      <c r="CA11" s="147"/>
      <c r="CB11" s="147"/>
      <c r="CC11" s="147"/>
      <c r="CD11" s="147"/>
      <c r="CE11" s="147"/>
      <c r="CF11" s="147"/>
      <c r="CG11" s="147"/>
      <c r="CH11" s="147"/>
      <c r="CI11" s="147"/>
      <c r="CJ11" s="147"/>
      <c r="CK11" s="147"/>
      <c r="CL11" s="147"/>
      <c r="CM11" s="147"/>
      <c r="CN11" s="147"/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7"/>
      <c r="DD11" s="147"/>
      <c r="DE11" s="147"/>
      <c r="DF11" s="147"/>
      <c r="DG11" s="147"/>
      <c r="DH11" s="147"/>
      <c r="DI11" s="147"/>
      <c r="DJ11" s="147"/>
      <c r="DK11" s="147"/>
      <c r="DL11" s="147"/>
      <c r="DM11" s="147"/>
      <c r="DN11" s="147"/>
      <c r="DO11" s="147"/>
      <c r="DP11" s="147"/>
      <c r="DQ11" s="147"/>
      <c r="DR11" s="147"/>
      <c r="DS11" s="147"/>
      <c r="DT11" s="147"/>
      <c r="DU11" s="147"/>
      <c r="DV11" s="147"/>
      <c r="DW11" s="147"/>
      <c r="DX11" s="147"/>
      <c r="DY11" s="147"/>
      <c r="DZ11" s="147"/>
      <c r="EA11" s="147"/>
      <c r="EB11" s="147"/>
      <c r="EC11" s="147"/>
      <c r="ED11" s="147"/>
      <c r="EE11" s="147"/>
      <c r="EF11" s="147"/>
      <c r="EG11" s="147"/>
      <c r="EH11" s="147"/>
      <c r="EI11" s="147"/>
      <c r="EJ11" s="147"/>
      <c r="EK11" s="265"/>
      <c r="ET11" s="384"/>
      <c r="EU11" s="247"/>
      <c r="EV11" s="247"/>
      <c r="EW11" s="247"/>
      <c r="EX11" s="247"/>
      <c r="EY11" s="247"/>
      <c r="EZ11" s="247"/>
      <c r="FA11" s="247"/>
    </row>
    <row r="12" spans="1:157" s="26" customFormat="1" ht="12.75">
      <c r="A12" s="293" t="s">
        <v>579</v>
      </c>
      <c r="B12" s="293"/>
      <c r="C12" s="293"/>
      <c r="D12" s="293"/>
      <c r="E12" s="293"/>
      <c r="F12" s="293"/>
      <c r="G12" s="293"/>
      <c r="H12" s="293"/>
      <c r="I12" s="293"/>
      <c r="J12" s="293"/>
      <c r="K12" s="293"/>
      <c r="L12" s="293"/>
      <c r="M12" s="293"/>
      <c r="N12" s="293"/>
      <c r="O12" s="293"/>
      <c r="P12" s="293"/>
      <c r="Q12" s="293"/>
      <c r="R12" s="293"/>
      <c r="S12" s="293"/>
      <c r="T12" s="293"/>
      <c r="U12" s="293"/>
      <c r="V12" s="293"/>
      <c r="W12" s="293"/>
      <c r="X12" s="293"/>
      <c r="Y12" s="293"/>
      <c r="Z12" s="293"/>
      <c r="AA12" s="293"/>
      <c r="AB12" s="293"/>
      <c r="AC12" s="293"/>
      <c r="AD12" s="293"/>
      <c r="AE12" s="293"/>
      <c r="AF12" s="93"/>
      <c r="AG12" s="94"/>
      <c r="AH12" s="94"/>
      <c r="AI12" s="94"/>
      <c r="AJ12" s="94"/>
      <c r="AK12" s="94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  <c r="BI12" s="147"/>
      <c r="BJ12" s="147"/>
      <c r="BK12" s="147"/>
      <c r="BL12" s="147"/>
      <c r="BM12" s="147"/>
      <c r="BN12" s="147"/>
      <c r="BO12" s="147"/>
      <c r="BP12" s="147"/>
      <c r="BQ12" s="147"/>
      <c r="BR12" s="147"/>
      <c r="BS12" s="147"/>
      <c r="BT12" s="147"/>
      <c r="BU12" s="147"/>
      <c r="BV12" s="147"/>
      <c r="BW12" s="147"/>
      <c r="BX12" s="147"/>
      <c r="BY12" s="147"/>
      <c r="BZ12" s="147"/>
      <c r="CA12" s="147"/>
      <c r="CB12" s="147"/>
      <c r="CC12" s="147"/>
      <c r="CD12" s="147"/>
      <c r="CE12" s="147"/>
      <c r="CF12" s="147"/>
      <c r="CG12" s="147"/>
      <c r="CH12" s="147"/>
      <c r="CI12" s="147"/>
      <c r="CJ12" s="147"/>
      <c r="CK12" s="147"/>
      <c r="CL12" s="147"/>
      <c r="CM12" s="147"/>
      <c r="CN12" s="147"/>
      <c r="CO12" s="147"/>
      <c r="CP12" s="147"/>
      <c r="CQ12" s="147"/>
      <c r="CR12" s="147"/>
      <c r="CS12" s="147"/>
      <c r="CT12" s="147"/>
      <c r="CU12" s="147"/>
      <c r="CV12" s="147"/>
      <c r="CW12" s="147"/>
      <c r="CX12" s="147"/>
      <c r="CY12" s="147"/>
      <c r="CZ12" s="147"/>
      <c r="DA12" s="147"/>
      <c r="DB12" s="147"/>
      <c r="DC12" s="147"/>
      <c r="DD12" s="147"/>
      <c r="DE12" s="147"/>
      <c r="DF12" s="147"/>
      <c r="DG12" s="147"/>
      <c r="DH12" s="147"/>
      <c r="DI12" s="147"/>
      <c r="DJ12" s="147"/>
      <c r="DK12" s="147"/>
      <c r="DL12" s="147"/>
      <c r="DM12" s="147"/>
      <c r="DN12" s="147"/>
      <c r="DO12" s="147"/>
      <c r="DP12" s="147"/>
      <c r="DQ12" s="147"/>
      <c r="DR12" s="147"/>
      <c r="DS12" s="147"/>
      <c r="DT12" s="147"/>
      <c r="DU12" s="147"/>
      <c r="DV12" s="147"/>
      <c r="DW12" s="147"/>
      <c r="DX12" s="147"/>
      <c r="DY12" s="147"/>
      <c r="DZ12" s="147"/>
      <c r="EA12" s="147"/>
      <c r="EB12" s="147"/>
      <c r="EC12" s="147"/>
      <c r="ED12" s="147"/>
      <c r="EE12" s="147"/>
      <c r="EF12" s="147"/>
      <c r="EG12" s="147"/>
      <c r="EH12" s="147"/>
      <c r="EI12" s="147"/>
      <c r="EJ12" s="147"/>
      <c r="EK12" s="265"/>
      <c r="ET12" s="384"/>
      <c r="EU12" s="247"/>
      <c r="EV12" s="247"/>
      <c r="EW12" s="247"/>
      <c r="EX12" s="247"/>
      <c r="EY12" s="247"/>
      <c r="EZ12" s="247"/>
      <c r="FA12" s="247"/>
    </row>
    <row r="13" spans="1:157" s="26" customFormat="1" ht="12.75">
      <c r="A13" s="292" t="s">
        <v>359</v>
      </c>
      <c r="B13" s="292"/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292"/>
      <c r="W13" s="292"/>
      <c r="X13" s="292"/>
      <c r="Y13" s="292"/>
      <c r="Z13" s="292"/>
      <c r="AA13" s="292"/>
      <c r="AB13" s="292"/>
      <c r="AC13" s="292"/>
      <c r="AD13" s="292"/>
      <c r="AE13" s="292"/>
      <c r="AF13" s="93"/>
      <c r="AG13" s="94"/>
      <c r="AH13" s="94"/>
      <c r="AI13" s="94"/>
      <c r="AJ13" s="94"/>
      <c r="AK13" s="94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  <c r="BI13" s="147"/>
      <c r="BJ13" s="147"/>
      <c r="BK13" s="147"/>
      <c r="BL13" s="147"/>
      <c r="BM13" s="147"/>
      <c r="BN13" s="147"/>
      <c r="BO13" s="147"/>
      <c r="BP13" s="147"/>
      <c r="BQ13" s="147"/>
      <c r="BR13" s="147"/>
      <c r="BS13" s="147"/>
      <c r="BT13" s="147"/>
      <c r="BU13" s="147"/>
      <c r="BV13" s="147"/>
      <c r="BW13" s="147"/>
      <c r="BX13" s="147"/>
      <c r="BY13" s="147"/>
      <c r="BZ13" s="147"/>
      <c r="CA13" s="147"/>
      <c r="CB13" s="147"/>
      <c r="CC13" s="147"/>
      <c r="CD13" s="147"/>
      <c r="CE13" s="147"/>
      <c r="CF13" s="147"/>
      <c r="CG13" s="147"/>
      <c r="CH13" s="147"/>
      <c r="CI13" s="147"/>
      <c r="CJ13" s="147"/>
      <c r="CK13" s="147"/>
      <c r="CL13" s="147"/>
      <c r="CM13" s="147"/>
      <c r="CN13" s="147"/>
      <c r="CO13" s="147"/>
      <c r="CP13" s="147"/>
      <c r="CQ13" s="147"/>
      <c r="CR13" s="147"/>
      <c r="CS13" s="147"/>
      <c r="CT13" s="147"/>
      <c r="CU13" s="147"/>
      <c r="CV13" s="147"/>
      <c r="CW13" s="147"/>
      <c r="CX13" s="147"/>
      <c r="CY13" s="147"/>
      <c r="CZ13" s="147"/>
      <c r="DA13" s="147"/>
      <c r="DB13" s="147"/>
      <c r="DC13" s="147"/>
      <c r="DD13" s="147"/>
      <c r="DE13" s="147"/>
      <c r="DF13" s="147"/>
      <c r="DG13" s="147"/>
      <c r="DH13" s="147"/>
      <c r="DI13" s="147"/>
      <c r="DJ13" s="147"/>
      <c r="DK13" s="147"/>
      <c r="DL13" s="147"/>
      <c r="DM13" s="147"/>
      <c r="DN13" s="147"/>
      <c r="DO13" s="147"/>
      <c r="DP13" s="147"/>
      <c r="DQ13" s="147"/>
      <c r="DR13" s="147"/>
      <c r="DS13" s="147"/>
      <c r="DT13" s="147"/>
      <c r="DU13" s="147"/>
      <c r="DV13" s="147"/>
      <c r="DW13" s="147"/>
      <c r="DX13" s="147"/>
      <c r="DY13" s="147"/>
      <c r="DZ13" s="147"/>
      <c r="EA13" s="147"/>
      <c r="EB13" s="147"/>
      <c r="EC13" s="147"/>
      <c r="ED13" s="147"/>
      <c r="EE13" s="147"/>
      <c r="EF13" s="147"/>
      <c r="EG13" s="147"/>
      <c r="EH13" s="147"/>
      <c r="EI13" s="147"/>
      <c r="EJ13" s="147"/>
      <c r="EK13" s="265"/>
      <c r="ET13" s="384"/>
      <c r="EU13" s="247"/>
      <c r="EV13" s="247"/>
      <c r="EW13" s="247"/>
      <c r="EX13" s="247"/>
      <c r="EY13" s="247"/>
      <c r="EZ13" s="247"/>
      <c r="FA13" s="247"/>
    </row>
    <row r="14" spans="1:157" s="26" customFormat="1" ht="12.75">
      <c r="A14" s="106"/>
      <c r="B14" s="106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93"/>
      <c r="AG14" s="94"/>
      <c r="AH14" s="94"/>
      <c r="AI14" s="94"/>
      <c r="AJ14" s="94"/>
      <c r="AK14" s="94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265"/>
      <c r="ET14" s="384"/>
      <c r="EU14" s="247"/>
      <c r="EV14" s="247"/>
      <c r="EW14" s="247"/>
      <c r="EX14" s="247"/>
      <c r="EY14" s="247"/>
      <c r="EZ14" s="247"/>
      <c r="FA14" s="247"/>
    </row>
    <row r="15" spans="1:157" s="26" customFormat="1" ht="12.75">
      <c r="A15" s="132" t="s">
        <v>580</v>
      </c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93" t="s">
        <v>585</v>
      </c>
      <c r="AG15" s="94"/>
      <c r="AH15" s="94"/>
      <c r="AI15" s="94"/>
      <c r="AJ15" s="94"/>
      <c r="AK15" s="94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  <c r="DO15" s="147"/>
      <c r="DP15" s="147"/>
      <c r="DQ15" s="147"/>
      <c r="DR15" s="147"/>
      <c r="DS15" s="147"/>
      <c r="DT15" s="147"/>
      <c r="DU15" s="147"/>
      <c r="DV15" s="147"/>
      <c r="DW15" s="147"/>
      <c r="DX15" s="147"/>
      <c r="DY15" s="147"/>
      <c r="DZ15" s="147"/>
      <c r="EA15" s="147"/>
      <c r="EB15" s="147"/>
      <c r="EC15" s="147"/>
      <c r="ED15" s="147"/>
      <c r="EE15" s="147"/>
      <c r="EF15" s="147"/>
      <c r="EG15" s="147"/>
      <c r="EH15" s="147"/>
      <c r="EI15" s="147"/>
      <c r="EJ15" s="147"/>
      <c r="EK15" s="265"/>
      <c r="ET15" s="384"/>
      <c r="EU15" s="247"/>
      <c r="EV15" s="247"/>
      <c r="EW15" s="247"/>
      <c r="EX15" s="247"/>
      <c r="EY15" s="247"/>
      <c r="EZ15" s="247"/>
      <c r="FA15" s="247"/>
    </row>
    <row r="16" spans="1:157" s="26" customFormat="1" ht="12.75">
      <c r="A16" s="106" t="s">
        <v>581</v>
      </c>
      <c r="B16" s="106"/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93" t="s">
        <v>45</v>
      </c>
      <c r="AG16" s="94"/>
      <c r="AH16" s="94"/>
      <c r="AI16" s="94"/>
      <c r="AJ16" s="94"/>
      <c r="AK16" s="94"/>
      <c r="AL16" s="263">
        <f>AL17+AL24</f>
        <v>0</v>
      </c>
      <c r="AM16" s="263"/>
      <c r="AN16" s="263"/>
      <c r="AO16" s="263"/>
      <c r="AP16" s="263"/>
      <c r="AQ16" s="263"/>
      <c r="AR16" s="263"/>
      <c r="AS16" s="263"/>
      <c r="AT16" s="263"/>
      <c r="AU16" s="263">
        <f t="shared" ref="AU16" si="18">AU17+AU24</f>
        <v>0</v>
      </c>
      <c r="AV16" s="263"/>
      <c r="AW16" s="263"/>
      <c r="AX16" s="263"/>
      <c r="AY16" s="263"/>
      <c r="AZ16" s="263"/>
      <c r="BA16" s="263"/>
      <c r="BB16" s="263"/>
      <c r="BC16" s="263"/>
      <c r="BD16" s="263">
        <f t="shared" ref="BD16" si="19">BD17+BD24</f>
        <v>80111.12</v>
      </c>
      <c r="BE16" s="263"/>
      <c r="BF16" s="263"/>
      <c r="BG16" s="263"/>
      <c r="BH16" s="263"/>
      <c r="BI16" s="263"/>
      <c r="BJ16" s="263"/>
      <c r="BK16" s="263"/>
      <c r="BL16" s="263"/>
      <c r="BM16" s="263">
        <f t="shared" ref="BM16" si="20">BM17+BM24</f>
        <v>0</v>
      </c>
      <c r="BN16" s="263"/>
      <c r="BO16" s="263"/>
      <c r="BP16" s="263"/>
      <c r="BQ16" s="263"/>
      <c r="BR16" s="263"/>
      <c r="BS16" s="263"/>
      <c r="BT16" s="263"/>
      <c r="BU16" s="263"/>
      <c r="BV16" s="263">
        <f t="shared" ref="BV16" si="21">BV17+BV24</f>
        <v>0</v>
      </c>
      <c r="BW16" s="263"/>
      <c r="BX16" s="263"/>
      <c r="BY16" s="263"/>
      <c r="BZ16" s="263"/>
      <c r="CA16" s="263"/>
      <c r="CB16" s="263"/>
      <c r="CC16" s="263"/>
      <c r="CD16" s="263"/>
      <c r="CE16" s="263">
        <f t="shared" ref="CE16" si="22">CE17+CE24</f>
        <v>0</v>
      </c>
      <c r="CF16" s="263"/>
      <c r="CG16" s="263"/>
      <c r="CH16" s="263"/>
      <c r="CI16" s="263"/>
      <c r="CJ16" s="263"/>
      <c r="CK16" s="263"/>
      <c r="CL16" s="263"/>
      <c r="CM16" s="263"/>
      <c r="CN16" s="263">
        <f>CN17+CN24</f>
        <v>0</v>
      </c>
      <c r="CO16" s="263"/>
      <c r="CP16" s="263"/>
      <c r="CQ16" s="263"/>
      <c r="CR16" s="263"/>
      <c r="CS16" s="263"/>
      <c r="CT16" s="263"/>
      <c r="CU16" s="263"/>
      <c r="CV16" s="263"/>
      <c r="CW16" s="263"/>
      <c r="CX16" s="263">
        <f t="shared" ref="CX16" si="23">CX17+CX24</f>
        <v>0</v>
      </c>
      <c r="CY16" s="263"/>
      <c r="CZ16" s="263"/>
      <c r="DA16" s="263"/>
      <c r="DB16" s="263"/>
      <c r="DC16" s="263"/>
      <c r="DD16" s="263"/>
      <c r="DE16" s="263"/>
      <c r="DF16" s="263"/>
      <c r="DG16" s="263"/>
      <c r="DH16" s="263">
        <f t="shared" ref="DH16" si="24">DH17+DH24</f>
        <v>0</v>
      </c>
      <c r="DI16" s="263"/>
      <c r="DJ16" s="263"/>
      <c r="DK16" s="263"/>
      <c r="DL16" s="263"/>
      <c r="DM16" s="263"/>
      <c r="DN16" s="263"/>
      <c r="DO16" s="263"/>
      <c r="DP16" s="263"/>
      <c r="DQ16" s="263"/>
      <c r="DR16" s="263">
        <f t="shared" ref="DR16" si="25">DR17+DR24</f>
        <v>0</v>
      </c>
      <c r="DS16" s="263"/>
      <c r="DT16" s="263"/>
      <c r="DU16" s="263"/>
      <c r="DV16" s="263"/>
      <c r="DW16" s="263"/>
      <c r="DX16" s="263"/>
      <c r="DY16" s="263"/>
      <c r="DZ16" s="263"/>
      <c r="EA16" s="263"/>
      <c r="EB16" s="263">
        <f t="shared" ref="EB16" si="26">EB17+EB24</f>
        <v>0</v>
      </c>
      <c r="EC16" s="263"/>
      <c r="ED16" s="263"/>
      <c r="EE16" s="263"/>
      <c r="EF16" s="263"/>
      <c r="EG16" s="263"/>
      <c r="EH16" s="263"/>
      <c r="EI16" s="263"/>
      <c r="EJ16" s="263"/>
      <c r="EK16" s="263"/>
      <c r="ET16" s="384">
        <f>AL16+AU16+BD16+BM16+BV16+CE16+CN16+CX16+DH16+DR16+EB16</f>
        <v>80111.12</v>
      </c>
      <c r="EU16" s="247"/>
      <c r="EV16" s="247"/>
      <c r="EW16" s="247"/>
      <c r="EX16" s="247"/>
      <c r="EY16" s="247"/>
      <c r="EZ16" s="247"/>
      <c r="FA16" s="247"/>
    </row>
    <row r="17" spans="1:157" s="26" customFormat="1" ht="12.75">
      <c r="A17" s="131" t="s">
        <v>139</v>
      </c>
      <c r="B17" s="131"/>
      <c r="C17" s="131"/>
      <c r="D17" s="131"/>
      <c r="E17" s="131"/>
      <c r="F17" s="131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93" t="s">
        <v>286</v>
      </c>
      <c r="AG17" s="94"/>
      <c r="AH17" s="94"/>
      <c r="AI17" s="94"/>
      <c r="AJ17" s="94"/>
      <c r="AK17" s="94"/>
      <c r="AL17" s="147">
        <f>AL19</f>
        <v>0</v>
      </c>
      <c r="AM17" s="147"/>
      <c r="AN17" s="147"/>
      <c r="AO17" s="147"/>
      <c r="AP17" s="147"/>
      <c r="AQ17" s="147"/>
      <c r="AR17" s="147"/>
      <c r="AS17" s="147"/>
      <c r="AT17" s="147"/>
      <c r="AU17" s="147">
        <f t="shared" ref="AU17" si="27">AU19</f>
        <v>0</v>
      </c>
      <c r="AV17" s="147"/>
      <c r="AW17" s="147"/>
      <c r="AX17" s="147"/>
      <c r="AY17" s="147"/>
      <c r="AZ17" s="147"/>
      <c r="BA17" s="147"/>
      <c r="BB17" s="147"/>
      <c r="BC17" s="147"/>
      <c r="BD17" s="147">
        <f t="shared" ref="BD17" si="28">BD19</f>
        <v>80111.12</v>
      </c>
      <c r="BE17" s="147"/>
      <c r="BF17" s="147"/>
      <c r="BG17" s="147"/>
      <c r="BH17" s="147"/>
      <c r="BI17" s="147"/>
      <c r="BJ17" s="147"/>
      <c r="BK17" s="147"/>
      <c r="BL17" s="147"/>
      <c r="BM17" s="147">
        <f t="shared" ref="BM17" si="29">BM19</f>
        <v>0</v>
      </c>
      <c r="BN17" s="147"/>
      <c r="BO17" s="147"/>
      <c r="BP17" s="147"/>
      <c r="BQ17" s="147"/>
      <c r="BR17" s="147"/>
      <c r="BS17" s="147"/>
      <c r="BT17" s="147"/>
      <c r="BU17" s="147"/>
      <c r="BV17" s="147">
        <f t="shared" ref="BV17" si="30">BV19</f>
        <v>0</v>
      </c>
      <c r="BW17" s="147"/>
      <c r="BX17" s="147"/>
      <c r="BY17" s="147"/>
      <c r="BZ17" s="147"/>
      <c r="CA17" s="147"/>
      <c r="CB17" s="147"/>
      <c r="CC17" s="147"/>
      <c r="CD17" s="147"/>
      <c r="CE17" s="147">
        <f t="shared" ref="CE17" si="31">CE19</f>
        <v>0</v>
      </c>
      <c r="CF17" s="147"/>
      <c r="CG17" s="147"/>
      <c r="CH17" s="147"/>
      <c r="CI17" s="147"/>
      <c r="CJ17" s="147"/>
      <c r="CK17" s="147"/>
      <c r="CL17" s="147"/>
      <c r="CM17" s="147"/>
      <c r="CN17" s="147">
        <f>CN19</f>
        <v>0</v>
      </c>
      <c r="CO17" s="147"/>
      <c r="CP17" s="147"/>
      <c r="CQ17" s="147"/>
      <c r="CR17" s="147"/>
      <c r="CS17" s="147"/>
      <c r="CT17" s="147"/>
      <c r="CU17" s="147"/>
      <c r="CV17" s="147"/>
      <c r="CW17" s="147"/>
      <c r="CX17" s="147">
        <f t="shared" ref="CX17" si="32">CX19</f>
        <v>0</v>
      </c>
      <c r="CY17" s="147"/>
      <c r="CZ17" s="147"/>
      <c r="DA17" s="147"/>
      <c r="DB17" s="147"/>
      <c r="DC17" s="147"/>
      <c r="DD17" s="147"/>
      <c r="DE17" s="147"/>
      <c r="DF17" s="147"/>
      <c r="DG17" s="147"/>
      <c r="DH17" s="147">
        <f t="shared" ref="DH17" si="33">DH19</f>
        <v>0</v>
      </c>
      <c r="DI17" s="147"/>
      <c r="DJ17" s="147"/>
      <c r="DK17" s="147"/>
      <c r="DL17" s="147"/>
      <c r="DM17" s="147"/>
      <c r="DN17" s="147"/>
      <c r="DO17" s="147"/>
      <c r="DP17" s="147"/>
      <c r="DQ17" s="147"/>
      <c r="DR17" s="147">
        <f t="shared" ref="DR17" si="34">DR19</f>
        <v>0</v>
      </c>
      <c r="DS17" s="147"/>
      <c r="DT17" s="147"/>
      <c r="DU17" s="147"/>
      <c r="DV17" s="147"/>
      <c r="DW17" s="147"/>
      <c r="DX17" s="147"/>
      <c r="DY17" s="147"/>
      <c r="DZ17" s="147"/>
      <c r="EA17" s="147"/>
      <c r="EB17" s="147">
        <f t="shared" ref="EB17" si="35">EB19</f>
        <v>0</v>
      </c>
      <c r="EC17" s="147"/>
      <c r="ED17" s="147"/>
      <c r="EE17" s="147"/>
      <c r="EF17" s="147"/>
      <c r="EG17" s="147"/>
      <c r="EH17" s="147"/>
      <c r="EI17" s="147"/>
      <c r="EJ17" s="147"/>
      <c r="EK17" s="147"/>
      <c r="ET17" s="384"/>
      <c r="EU17" s="247"/>
      <c r="EV17" s="247"/>
      <c r="EW17" s="247"/>
      <c r="EX17" s="247"/>
      <c r="EY17" s="247"/>
      <c r="EZ17" s="247"/>
      <c r="FA17" s="247"/>
    </row>
    <row r="18" spans="1:157" s="26" customFormat="1" ht="12.75">
      <c r="A18" s="121" t="s">
        <v>577</v>
      </c>
      <c r="B18" s="121"/>
      <c r="C18" s="121"/>
      <c r="D18" s="121"/>
      <c r="E18" s="121"/>
      <c r="F18" s="121"/>
      <c r="G18" s="121"/>
      <c r="H18" s="121"/>
      <c r="I18" s="121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1"/>
      <c r="Y18" s="121"/>
      <c r="Z18" s="121"/>
      <c r="AA18" s="121"/>
      <c r="AB18" s="121"/>
      <c r="AC18" s="121"/>
      <c r="AD18" s="121"/>
      <c r="AE18" s="121"/>
      <c r="AF18" s="93"/>
      <c r="AG18" s="94"/>
      <c r="AH18" s="94"/>
      <c r="AI18" s="94"/>
      <c r="AJ18" s="94"/>
      <c r="AK18" s="94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  <c r="DO18" s="147"/>
      <c r="DP18" s="147"/>
      <c r="DQ18" s="147"/>
      <c r="DR18" s="147"/>
      <c r="DS18" s="147"/>
      <c r="DT18" s="147"/>
      <c r="DU18" s="147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147"/>
      <c r="ET18" s="384"/>
      <c r="EU18" s="247"/>
      <c r="EV18" s="247"/>
      <c r="EW18" s="247"/>
      <c r="EX18" s="247"/>
      <c r="EY18" s="247"/>
      <c r="EZ18" s="247"/>
      <c r="FA18" s="247"/>
    </row>
    <row r="19" spans="1:157" s="26" customFormat="1" ht="12.75">
      <c r="A19" s="295" t="s">
        <v>149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95"/>
      <c r="Y19" s="295"/>
      <c r="Z19" s="295"/>
      <c r="AA19" s="295"/>
      <c r="AB19" s="295"/>
      <c r="AC19" s="295"/>
      <c r="AD19" s="295"/>
      <c r="AE19" s="295"/>
      <c r="AF19" s="93" t="s">
        <v>586</v>
      </c>
      <c r="AG19" s="94"/>
      <c r="AH19" s="94"/>
      <c r="AI19" s="94"/>
      <c r="AJ19" s="94"/>
      <c r="AK19" s="94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>
        <v>80111.12</v>
      </c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  <c r="DO19" s="147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265"/>
      <c r="ET19" s="384"/>
      <c r="EU19" s="247"/>
      <c r="EV19" s="247"/>
      <c r="EW19" s="247"/>
      <c r="EX19" s="247"/>
      <c r="EY19" s="247"/>
      <c r="EZ19" s="247"/>
      <c r="FA19" s="247"/>
    </row>
    <row r="20" spans="1:157" s="26" customFormat="1" ht="12.75">
      <c r="A20" s="293" t="s">
        <v>578</v>
      </c>
      <c r="B20" s="293"/>
      <c r="C20" s="293"/>
      <c r="D20" s="293"/>
      <c r="E20" s="293"/>
      <c r="F20" s="293"/>
      <c r="G20" s="293"/>
      <c r="H20" s="293"/>
      <c r="I20" s="293"/>
      <c r="J20" s="293"/>
      <c r="K20" s="293"/>
      <c r="L20" s="293"/>
      <c r="M20" s="293"/>
      <c r="N20" s="293"/>
      <c r="O20" s="293"/>
      <c r="P20" s="293"/>
      <c r="Q20" s="293"/>
      <c r="R20" s="293"/>
      <c r="S20" s="293"/>
      <c r="T20" s="293"/>
      <c r="U20" s="293"/>
      <c r="V20" s="293"/>
      <c r="W20" s="293"/>
      <c r="X20" s="293"/>
      <c r="Y20" s="293"/>
      <c r="Z20" s="293"/>
      <c r="AA20" s="293"/>
      <c r="AB20" s="293"/>
      <c r="AC20" s="293"/>
      <c r="AD20" s="293"/>
      <c r="AE20" s="293"/>
      <c r="AF20" s="93"/>
      <c r="AG20" s="94"/>
      <c r="AH20" s="94"/>
      <c r="AI20" s="94"/>
      <c r="AJ20" s="94"/>
      <c r="AK20" s="94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7"/>
      <c r="DU20" s="147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265"/>
      <c r="ET20" s="384"/>
      <c r="EU20" s="247"/>
      <c r="EV20" s="247"/>
      <c r="EW20" s="247"/>
      <c r="EX20" s="247"/>
      <c r="EY20" s="247"/>
      <c r="EZ20" s="247"/>
      <c r="FA20" s="247"/>
    </row>
    <row r="21" spans="1:157" s="26" customFormat="1" ht="12.75">
      <c r="A21" s="293" t="s">
        <v>579</v>
      </c>
      <c r="B21" s="293"/>
      <c r="C21" s="293"/>
      <c r="D21" s="293"/>
      <c r="E21" s="293"/>
      <c r="F21" s="293"/>
      <c r="G21" s="293"/>
      <c r="H21" s="293"/>
      <c r="I21" s="293"/>
      <c r="J21" s="293"/>
      <c r="K21" s="293"/>
      <c r="L21" s="293"/>
      <c r="M21" s="293"/>
      <c r="N21" s="293"/>
      <c r="O21" s="293"/>
      <c r="P21" s="293"/>
      <c r="Q21" s="293"/>
      <c r="R21" s="293"/>
      <c r="S21" s="293"/>
      <c r="T21" s="293"/>
      <c r="U21" s="293"/>
      <c r="V21" s="293"/>
      <c r="W21" s="293"/>
      <c r="X21" s="293"/>
      <c r="Y21" s="293"/>
      <c r="Z21" s="293"/>
      <c r="AA21" s="293"/>
      <c r="AB21" s="293"/>
      <c r="AC21" s="293"/>
      <c r="AD21" s="293"/>
      <c r="AE21" s="293"/>
      <c r="AF21" s="93"/>
      <c r="AG21" s="94"/>
      <c r="AH21" s="94"/>
      <c r="AI21" s="94"/>
      <c r="AJ21" s="94"/>
      <c r="AK21" s="94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265"/>
      <c r="ET21" s="384"/>
      <c r="EU21" s="247"/>
      <c r="EV21" s="247"/>
      <c r="EW21" s="247"/>
      <c r="EX21" s="247"/>
      <c r="EY21" s="247"/>
      <c r="EZ21" s="247"/>
      <c r="FA21" s="247"/>
    </row>
    <row r="22" spans="1:157" s="26" customFormat="1" ht="12.75">
      <c r="A22" s="292" t="s">
        <v>359</v>
      </c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92"/>
      <c r="AC22" s="292"/>
      <c r="AD22" s="292"/>
      <c r="AE22" s="292"/>
      <c r="AF22" s="93"/>
      <c r="AG22" s="94"/>
      <c r="AH22" s="94"/>
      <c r="AI22" s="94"/>
      <c r="AJ22" s="94"/>
      <c r="AK22" s="94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265"/>
      <c r="ET22" s="384"/>
      <c r="EU22" s="247"/>
      <c r="EV22" s="247"/>
      <c r="EW22" s="247"/>
      <c r="EX22" s="247"/>
      <c r="EY22" s="247"/>
      <c r="EZ22" s="247"/>
      <c r="FA22" s="247"/>
    </row>
    <row r="23" spans="1:157" s="26" customFormat="1" ht="12.75">
      <c r="A23" s="106"/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93"/>
      <c r="AG23" s="94"/>
      <c r="AH23" s="94"/>
      <c r="AI23" s="94"/>
      <c r="AJ23" s="94"/>
      <c r="AK23" s="94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265"/>
      <c r="ET23" s="384"/>
      <c r="EU23" s="247"/>
      <c r="EV23" s="247"/>
      <c r="EW23" s="247"/>
      <c r="EX23" s="247"/>
      <c r="EY23" s="247"/>
      <c r="EZ23" s="247"/>
      <c r="FA23" s="247"/>
    </row>
    <row r="24" spans="1:157" s="26" customFormat="1" ht="12.75">
      <c r="A24" s="132" t="s">
        <v>580</v>
      </c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2"/>
      <c r="Q24" s="132"/>
      <c r="R24" s="132"/>
      <c r="S24" s="132"/>
      <c r="T24" s="132"/>
      <c r="U24" s="132"/>
      <c r="V24" s="132"/>
      <c r="W24" s="132"/>
      <c r="X24" s="132"/>
      <c r="Y24" s="132"/>
      <c r="Z24" s="132"/>
      <c r="AA24" s="132"/>
      <c r="AB24" s="132"/>
      <c r="AC24" s="132"/>
      <c r="AD24" s="132"/>
      <c r="AE24" s="132"/>
      <c r="AF24" s="93" t="s">
        <v>587</v>
      </c>
      <c r="AG24" s="94"/>
      <c r="AH24" s="94"/>
      <c r="AI24" s="94"/>
      <c r="AJ24" s="94"/>
      <c r="AK24" s="94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265"/>
      <c r="ET24" s="384"/>
      <c r="EU24" s="247"/>
      <c r="EV24" s="247"/>
      <c r="EW24" s="247"/>
      <c r="EX24" s="247"/>
      <c r="EY24" s="247"/>
      <c r="EZ24" s="247"/>
      <c r="FA24" s="247"/>
    </row>
    <row r="25" spans="1:157" s="26" customFormat="1" ht="12.75">
      <c r="A25" s="106" t="s">
        <v>632</v>
      </c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93" t="s">
        <v>174</v>
      </c>
      <c r="AG25" s="94"/>
      <c r="AH25" s="94"/>
      <c r="AI25" s="94"/>
      <c r="AJ25" s="94"/>
      <c r="AK25" s="94"/>
      <c r="AL25" s="263">
        <f>AL26+AL33</f>
        <v>1452.32</v>
      </c>
      <c r="AM25" s="263"/>
      <c r="AN25" s="263"/>
      <c r="AO25" s="263"/>
      <c r="AP25" s="263"/>
      <c r="AQ25" s="263"/>
      <c r="AR25" s="263"/>
      <c r="AS25" s="263"/>
      <c r="AT25" s="263"/>
      <c r="AU25" s="263">
        <f t="shared" ref="AU25" si="36">AU26+AU33</f>
        <v>0</v>
      </c>
      <c r="AV25" s="263"/>
      <c r="AW25" s="263"/>
      <c r="AX25" s="263"/>
      <c r="AY25" s="263"/>
      <c r="AZ25" s="263"/>
      <c r="BA25" s="263"/>
      <c r="BB25" s="263"/>
      <c r="BC25" s="263"/>
      <c r="BD25" s="263">
        <f t="shared" ref="BD25" si="37">BD26+BD33</f>
        <v>469053.24</v>
      </c>
      <c r="BE25" s="263"/>
      <c r="BF25" s="263"/>
      <c r="BG25" s="263"/>
      <c r="BH25" s="263"/>
      <c r="BI25" s="263"/>
      <c r="BJ25" s="263"/>
      <c r="BK25" s="263"/>
      <c r="BL25" s="263"/>
      <c r="BM25" s="263">
        <f t="shared" ref="BM25" si="38">BM26+BM33</f>
        <v>0</v>
      </c>
      <c r="BN25" s="263"/>
      <c r="BO25" s="263"/>
      <c r="BP25" s="263"/>
      <c r="BQ25" s="263"/>
      <c r="BR25" s="263"/>
      <c r="BS25" s="263"/>
      <c r="BT25" s="263"/>
      <c r="BU25" s="263"/>
      <c r="BV25" s="263">
        <f t="shared" ref="BV25" si="39">BV26+BV33</f>
        <v>0</v>
      </c>
      <c r="BW25" s="263"/>
      <c r="BX25" s="263"/>
      <c r="BY25" s="263"/>
      <c r="BZ25" s="263"/>
      <c r="CA25" s="263"/>
      <c r="CB25" s="263"/>
      <c r="CC25" s="263"/>
      <c r="CD25" s="263"/>
      <c r="CE25" s="263">
        <f t="shared" ref="CE25" si="40">CE26+CE33</f>
        <v>0</v>
      </c>
      <c r="CF25" s="263"/>
      <c r="CG25" s="263"/>
      <c r="CH25" s="263"/>
      <c r="CI25" s="263"/>
      <c r="CJ25" s="263"/>
      <c r="CK25" s="263"/>
      <c r="CL25" s="263"/>
      <c r="CM25" s="263"/>
      <c r="CN25" s="263">
        <f>CN26+CN33</f>
        <v>0</v>
      </c>
      <c r="CO25" s="263"/>
      <c r="CP25" s="263"/>
      <c r="CQ25" s="263"/>
      <c r="CR25" s="263"/>
      <c r="CS25" s="263"/>
      <c r="CT25" s="263"/>
      <c r="CU25" s="263"/>
      <c r="CV25" s="263"/>
      <c r="CW25" s="263"/>
      <c r="CX25" s="263">
        <f t="shared" ref="CX25" si="41">CX26+CX33</f>
        <v>0</v>
      </c>
      <c r="CY25" s="263"/>
      <c r="CZ25" s="263"/>
      <c r="DA25" s="263"/>
      <c r="DB25" s="263"/>
      <c r="DC25" s="263"/>
      <c r="DD25" s="263"/>
      <c r="DE25" s="263"/>
      <c r="DF25" s="263"/>
      <c r="DG25" s="263"/>
      <c r="DH25" s="263">
        <f t="shared" ref="DH25" si="42">DH26+DH33</f>
        <v>114605.08</v>
      </c>
      <c r="DI25" s="263"/>
      <c r="DJ25" s="263"/>
      <c r="DK25" s="263"/>
      <c r="DL25" s="263"/>
      <c r="DM25" s="263"/>
      <c r="DN25" s="263"/>
      <c r="DO25" s="263"/>
      <c r="DP25" s="263"/>
      <c r="DQ25" s="263"/>
      <c r="DR25" s="263">
        <f t="shared" ref="DR25" si="43">DR26+DR33</f>
        <v>0</v>
      </c>
      <c r="DS25" s="263"/>
      <c r="DT25" s="263"/>
      <c r="DU25" s="263"/>
      <c r="DV25" s="263"/>
      <c r="DW25" s="263"/>
      <c r="DX25" s="263"/>
      <c r="DY25" s="263"/>
      <c r="DZ25" s="263"/>
      <c r="EA25" s="263"/>
      <c r="EB25" s="263">
        <f t="shared" ref="EB25" si="44">EB26+EB33</f>
        <v>0</v>
      </c>
      <c r="EC25" s="263"/>
      <c r="ED25" s="263"/>
      <c r="EE25" s="263"/>
      <c r="EF25" s="263"/>
      <c r="EG25" s="263"/>
      <c r="EH25" s="263"/>
      <c r="EI25" s="263"/>
      <c r="EJ25" s="263"/>
      <c r="EK25" s="263"/>
      <c r="ET25" s="384">
        <f>AL25+AU25+BD25+BM25+BV25+CE25+CN25+CX25+DH25+DR25+EB25</f>
        <v>585110.64</v>
      </c>
      <c r="EU25" s="247"/>
      <c r="EV25" s="247"/>
      <c r="EW25" s="247"/>
      <c r="EX25" s="247"/>
      <c r="EY25" s="247"/>
      <c r="EZ25" s="247"/>
      <c r="FA25" s="247"/>
    </row>
    <row r="26" spans="1:157" s="26" customFormat="1" ht="12.75">
      <c r="A26" s="131" t="s">
        <v>139</v>
      </c>
      <c r="B26" s="131"/>
      <c r="C26" s="131"/>
      <c r="D26" s="131"/>
      <c r="E26" s="131"/>
      <c r="F26" s="131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93" t="s">
        <v>173</v>
      </c>
      <c r="AG26" s="94"/>
      <c r="AH26" s="94"/>
      <c r="AI26" s="94"/>
      <c r="AJ26" s="94"/>
      <c r="AK26" s="94"/>
      <c r="AL26" s="147">
        <f>AL28</f>
        <v>1452.32</v>
      </c>
      <c r="AM26" s="147"/>
      <c r="AN26" s="147"/>
      <c r="AO26" s="147"/>
      <c r="AP26" s="147"/>
      <c r="AQ26" s="147"/>
      <c r="AR26" s="147"/>
      <c r="AS26" s="147"/>
      <c r="AT26" s="147"/>
      <c r="AU26" s="147">
        <f t="shared" ref="AU26" si="45">AU28</f>
        <v>0</v>
      </c>
      <c r="AV26" s="147"/>
      <c r="AW26" s="147"/>
      <c r="AX26" s="147"/>
      <c r="AY26" s="147"/>
      <c r="AZ26" s="147"/>
      <c r="BA26" s="147"/>
      <c r="BB26" s="147"/>
      <c r="BC26" s="147"/>
      <c r="BD26" s="147">
        <f t="shared" ref="BD26" si="46">BD28</f>
        <v>469053.24</v>
      </c>
      <c r="BE26" s="147"/>
      <c r="BF26" s="147"/>
      <c r="BG26" s="147"/>
      <c r="BH26" s="147"/>
      <c r="BI26" s="147"/>
      <c r="BJ26" s="147"/>
      <c r="BK26" s="147"/>
      <c r="BL26" s="147"/>
      <c r="BM26" s="147">
        <f t="shared" ref="BM26" si="47">BM28</f>
        <v>0</v>
      </c>
      <c r="BN26" s="147"/>
      <c r="BO26" s="147"/>
      <c r="BP26" s="147"/>
      <c r="BQ26" s="147"/>
      <c r="BR26" s="147"/>
      <c r="BS26" s="147"/>
      <c r="BT26" s="147"/>
      <c r="BU26" s="147"/>
      <c r="BV26" s="147">
        <f t="shared" ref="BV26" si="48">BV28</f>
        <v>0</v>
      </c>
      <c r="BW26" s="147"/>
      <c r="BX26" s="147"/>
      <c r="BY26" s="147"/>
      <c r="BZ26" s="147"/>
      <c r="CA26" s="147"/>
      <c r="CB26" s="147"/>
      <c r="CC26" s="147"/>
      <c r="CD26" s="147"/>
      <c r="CE26" s="147">
        <f t="shared" ref="CE26" si="49">CE28</f>
        <v>0</v>
      </c>
      <c r="CF26" s="147"/>
      <c r="CG26" s="147"/>
      <c r="CH26" s="147"/>
      <c r="CI26" s="147"/>
      <c r="CJ26" s="147"/>
      <c r="CK26" s="147"/>
      <c r="CL26" s="147"/>
      <c r="CM26" s="147"/>
      <c r="CN26" s="147">
        <f>CN28</f>
        <v>0</v>
      </c>
      <c r="CO26" s="147"/>
      <c r="CP26" s="147"/>
      <c r="CQ26" s="147"/>
      <c r="CR26" s="147"/>
      <c r="CS26" s="147"/>
      <c r="CT26" s="147"/>
      <c r="CU26" s="147"/>
      <c r="CV26" s="147"/>
      <c r="CW26" s="147"/>
      <c r="CX26" s="147">
        <f t="shared" ref="CX26" si="50">CX28</f>
        <v>0</v>
      </c>
      <c r="CY26" s="147"/>
      <c r="CZ26" s="147"/>
      <c r="DA26" s="147"/>
      <c r="DB26" s="147"/>
      <c r="DC26" s="147"/>
      <c r="DD26" s="147"/>
      <c r="DE26" s="147"/>
      <c r="DF26" s="147"/>
      <c r="DG26" s="147"/>
      <c r="DH26" s="147">
        <f t="shared" ref="DH26" si="51">DH28</f>
        <v>114605.08</v>
      </c>
      <c r="DI26" s="147"/>
      <c r="DJ26" s="147"/>
      <c r="DK26" s="147"/>
      <c r="DL26" s="147"/>
      <c r="DM26" s="147"/>
      <c r="DN26" s="147"/>
      <c r="DO26" s="147"/>
      <c r="DP26" s="147"/>
      <c r="DQ26" s="147"/>
      <c r="DR26" s="147">
        <f t="shared" ref="DR26" si="52">DR28</f>
        <v>0</v>
      </c>
      <c r="DS26" s="147"/>
      <c r="DT26" s="147"/>
      <c r="DU26" s="147"/>
      <c r="DV26" s="147"/>
      <c r="DW26" s="147"/>
      <c r="DX26" s="147"/>
      <c r="DY26" s="147"/>
      <c r="DZ26" s="147"/>
      <c r="EA26" s="147"/>
      <c r="EB26" s="147">
        <f t="shared" ref="EB26" si="53">EB28</f>
        <v>0</v>
      </c>
      <c r="EC26" s="147"/>
      <c r="ED26" s="147"/>
      <c r="EE26" s="147"/>
      <c r="EF26" s="147"/>
      <c r="EG26" s="147"/>
      <c r="EH26" s="147"/>
      <c r="EI26" s="147"/>
      <c r="EJ26" s="147"/>
      <c r="EK26" s="147"/>
      <c r="ET26" s="384"/>
      <c r="EU26" s="247"/>
      <c r="EV26" s="247"/>
      <c r="EW26" s="247"/>
      <c r="EX26" s="247"/>
      <c r="EY26" s="247"/>
      <c r="EZ26" s="247"/>
      <c r="FA26" s="247"/>
    </row>
    <row r="27" spans="1:157" s="26" customFormat="1" ht="12.75">
      <c r="A27" s="121" t="s">
        <v>577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93"/>
      <c r="AG27" s="94"/>
      <c r="AH27" s="94"/>
      <c r="AI27" s="94"/>
      <c r="AJ27" s="94"/>
      <c r="AK27" s="94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147"/>
      <c r="ET27" s="384"/>
      <c r="EU27" s="247"/>
      <c r="EV27" s="247"/>
      <c r="EW27" s="247"/>
      <c r="EX27" s="247"/>
      <c r="EY27" s="247"/>
      <c r="EZ27" s="247"/>
      <c r="FA27" s="247"/>
    </row>
    <row r="28" spans="1:157" s="26" customFormat="1" ht="12.75">
      <c r="A28" s="295" t="s">
        <v>149</v>
      </c>
      <c r="B28" s="295"/>
      <c r="C28" s="295"/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95"/>
      <c r="W28" s="295"/>
      <c r="X28" s="295"/>
      <c r="Y28" s="295"/>
      <c r="Z28" s="295"/>
      <c r="AA28" s="295"/>
      <c r="AB28" s="295"/>
      <c r="AC28" s="295"/>
      <c r="AD28" s="295"/>
      <c r="AE28" s="295"/>
      <c r="AF28" s="93" t="s">
        <v>588</v>
      </c>
      <c r="AG28" s="94"/>
      <c r="AH28" s="94"/>
      <c r="AI28" s="94"/>
      <c r="AJ28" s="94"/>
      <c r="AK28" s="94"/>
      <c r="AL28" s="147">
        <v>1452.32</v>
      </c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>
        <v>469053.24</v>
      </c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>
        <v>114605.08</v>
      </c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265"/>
      <c r="ET28" s="384"/>
      <c r="EU28" s="247"/>
      <c r="EV28" s="247"/>
      <c r="EW28" s="247"/>
      <c r="EX28" s="247"/>
      <c r="EY28" s="247"/>
      <c r="EZ28" s="247"/>
      <c r="FA28" s="247"/>
    </row>
    <row r="29" spans="1:157" s="26" customFormat="1" ht="12.75">
      <c r="A29" s="293" t="s">
        <v>578</v>
      </c>
      <c r="B29" s="293"/>
      <c r="C29" s="293"/>
      <c r="D29" s="293"/>
      <c r="E29" s="293"/>
      <c r="F29" s="293"/>
      <c r="G29" s="293"/>
      <c r="H29" s="293"/>
      <c r="I29" s="293"/>
      <c r="J29" s="293"/>
      <c r="K29" s="293"/>
      <c r="L29" s="293"/>
      <c r="M29" s="293"/>
      <c r="N29" s="293"/>
      <c r="O29" s="293"/>
      <c r="P29" s="293"/>
      <c r="Q29" s="293"/>
      <c r="R29" s="293"/>
      <c r="S29" s="293"/>
      <c r="T29" s="293"/>
      <c r="U29" s="293"/>
      <c r="V29" s="293"/>
      <c r="W29" s="293"/>
      <c r="X29" s="293"/>
      <c r="Y29" s="293"/>
      <c r="Z29" s="293"/>
      <c r="AA29" s="293"/>
      <c r="AB29" s="293"/>
      <c r="AC29" s="293"/>
      <c r="AD29" s="293"/>
      <c r="AE29" s="293"/>
      <c r="AF29" s="93"/>
      <c r="AG29" s="94"/>
      <c r="AH29" s="94"/>
      <c r="AI29" s="94"/>
      <c r="AJ29" s="94"/>
      <c r="AK29" s="94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265"/>
      <c r="ET29" s="384"/>
      <c r="EU29" s="247"/>
      <c r="EV29" s="247"/>
      <c r="EW29" s="247"/>
      <c r="EX29" s="247"/>
      <c r="EY29" s="247"/>
      <c r="EZ29" s="247"/>
      <c r="FA29" s="247"/>
    </row>
    <row r="30" spans="1:157" s="26" customFormat="1" ht="12.75">
      <c r="A30" s="293" t="s">
        <v>579</v>
      </c>
      <c r="B30" s="293"/>
      <c r="C30" s="293"/>
      <c r="D30" s="293"/>
      <c r="E30" s="293"/>
      <c r="F30" s="293"/>
      <c r="G30" s="293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3"/>
      <c r="W30" s="293"/>
      <c r="X30" s="293"/>
      <c r="Y30" s="293"/>
      <c r="Z30" s="293"/>
      <c r="AA30" s="293"/>
      <c r="AB30" s="293"/>
      <c r="AC30" s="293"/>
      <c r="AD30" s="293"/>
      <c r="AE30" s="293"/>
      <c r="AF30" s="93"/>
      <c r="AG30" s="94"/>
      <c r="AH30" s="94"/>
      <c r="AI30" s="94"/>
      <c r="AJ30" s="94"/>
      <c r="AK30" s="94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265"/>
      <c r="ET30" s="384"/>
      <c r="EU30" s="247"/>
      <c r="EV30" s="247"/>
      <c r="EW30" s="247"/>
      <c r="EX30" s="247"/>
      <c r="EY30" s="247"/>
      <c r="EZ30" s="247"/>
      <c r="FA30" s="247"/>
    </row>
    <row r="31" spans="1:157" s="26" customFormat="1" ht="12.75">
      <c r="A31" s="292" t="s">
        <v>359</v>
      </c>
      <c r="B31" s="292"/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2"/>
      <c r="W31" s="292"/>
      <c r="X31" s="292"/>
      <c r="Y31" s="292"/>
      <c r="Z31" s="292"/>
      <c r="AA31" s="292"/>
      <c r="AB31" s="292"/>
      <c r="AC31" s="292"/>
      <c r="AD31" s="292"/>
      <c r="AE31" s="292"/>
      <c r="AF31" s="93"/>
      <c r="AG31" s="94"/>
      <c r="AH31" s="94"/>
      <c r="AI31" s="94"/>
      <c r="AJ31" s="94"/>
      <c r="AK31" s="94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265"/>
      <c r="ET31" s="384"/>
      <c r="EU31" s="247"/>
      <c r="EV31" s="247"/>
      <c r="EW31" s="247"/>
      <c r="EX31" s="247"/>
      <c r="EY31" s="247"/>
      <c r="EZ31" s="247"/>
      <c r="FA31" s="247"/>
    </row>
    <row r="32" spans="1:157" s="26" customFormat="1" ht="12.75">
      <c r="A32" s="106"/>
      <c r="B32" s="106"/>
      <c r="C32" s="106"/>
      <c r="D32" s="106"/>
      <c r="E32" s="106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93"/>
      <c r="AG32" s="94"/>
      <c r="AH32" s="94"/>
      <c r="AI32" s="94"/>
      <c r="AJ32" s="94"/>
      <c r="AK32" s="94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265"/>
      <c r="ET32" s="384"/>
      <c r="EU32" s="247"/>
      <c r="EV32" s="247"/>
      <c r="EW32" s="247"/>
      <c r="EX32" s="247"/>
      <c r="EY32" s="247"/>
      <c r="EZ32" s="247"/>
      <c r="FA32" s="247"/>
    </row>
    <row r="33" spans="1:157" s="26" customFormat="1" ht="12.75">
      <c r="A33" s="132" t="s">
        <v>580</v>
      </c>
      <c r="B33" s="132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  <c r="S33" s="132"/>
      <c r="T33" s="132"/>
      <c r="U33" s="132"/>
      <c r="V33" s="132"/>
      <c r="W33" s="132"/>
      <c r="X33" s="132"/>
      <c r="Y33" s="132"/>
      <c r="Z33" s="132"/>
      <c r="AA33" s="132"/>
      <c r="AB33" s="132"/>
      <c r="AC33" s="132"/>
      <c r="AD33" s="132"/>
      <c r="AE33" s="132"/>
      <c r="AF33" s="93" t="s">
        <v>172</v>
      </c>
      <c r="AG33" s="94"/>
      <c r="AH33" s="94"/>
      <c r="AI33" s="94"/>
      <c r="AJ33" s="94"/>
      <c r="AK33" s="94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265"/>
      <c r="ET33" s="384"/>
      <c r="EU33" s="247"/>
      <c r="EV33" s="247"/>
      <c r="EW33" s="247"/>
      <c r="EX33" s="247"/>
      <c r="EY33" s="247"/>
      <c r="EZ33" s="247"/>
      <c r="FA33" s="247"/>
    </row>
    <row r="34" spans="1:157" s="26" customFormat="1" ht="12.75">
      <c r="A34" s="106" t="s">
        <v>642</v>
      </c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93" t="s">
        <v>166</v>
      </c>
      <c r="AG34" s="94"/>
      <c r="AH34" s="94"/>
      <c r="AI34" s="94"/>
      <c r="AJ34" s="94"/>
      <c r="AK34" s="94"/>
      <c r="AL34" s="263">
        <f>AL35+AL42</f>
        <v>0</v>
      </c>
      <c r="AM34" s="263"/>
      <c r="AN34" s="263"/>
      <c r="AO34" s="263"/>
      <c r="AP34" s="263"/>
      <c r="AQ34" s="263"/>
      <c r="AR34" s="263"/>
      <c r="AS34" s="263"/>
      <c r="AT34" s="263"/>
      <c r="AU34" s="263">
        <f t="shared" ref="AU34" si="54">AU35+AU42</f>
        <v>0</v>
      </c>
      <c r="AV34" s="263"/>
      <c r="AW34" s="263"/>
      <c r="AX34" s="263"/>
      <c r="AY34" s="263"/>
      <c r="AZ34" s="263"/>
      <c r="BA34" s="263"/>
      <c r="BB34" s="263"/>
      <c r="BC34" s="263"/>
      <c r="BD34" s="263">
        <f t="shared" ref="BD34" si="55">BD35+BD42</f>
        <v>0</v>
      </c>
      <c r="BE34" s="263"/>
      <c r="BF34" s="263"/>
      <c r="BG34" s="263"/>
      <c r="BH34" s="263"/>
      <c r="BI34" s="263"/>
      <c r="BJ34" s="263"/>
      <c r="BK34" s="263"/>
      <c r="BL34" s="263"/>
      <c r="BM34" s="263">
        <f t="shared" ref="BM34" si="56">BM35+BM42</f>
        <v>0</v>
      </c>
      <c r="BN34" s="263"/>
      <c r="BO34" s="263"/>
      <c r="BP34" s="263"/>
      <c r="BQ34" s="263"/>
      <c r="BR34" s="263"/>
      <c r="BS34" s="263"/>
      <c r="BT34" s="263"/>
      <c r="BU34" s="263"/>
      <c r="BV34" s="263">
        <f t="shared" ref="BV34" si="57">BV35+BV42</f>
        <v>0</v>
      </c>
      <c r="BW34" s="263"/>
      <c r="BX34" s="263"/>
      <c r="BY34" s="263"/>
      <c r="BZ34" s="263"/>
      <c r="CA34" s="263"/>
      <c r="CB34" s="263"/>
      <c r="CC34" s="263"/>
      <c r="CD34" s="263"/>
      <c r="CE34" s="263">
        <f t="shared" ref="CE34" si="58">CE35+CE42</f>
        <v>0</v>
      </c>
      <c r="CF34" s="263"/>
      <c r="CG34" s="263"/>
      <c r="CH34" s="263"/>
      <c r="CI34" s="263"/>
      <c r="CJ34" s="263"/>
      <c r="CK34" s="263"/>
      <c r="CL34" s="263"/>
      <c r="CM34" s="263"/>
      <c r="CN34" s="263">
        <f>CN35+CN42</f>
        <v>0</v>
      </c>
      <c r="CO34" s="263"/>
      <c r="CP34" s="263"/>
      <c r="CQ34" s="263"/>
      <c r="CR34" s="263"/>
      <c r="CS34" s="263"/>
      <c r="CT34" s="263"/>
      <c r="CU34" s="263"/>
      <c r="CV34" s="263"/>
      <c r="CW34" s="263"/>
      <c r="CX34" s="263">
        <f t="shared" ref="CX34" si="59">CX35+CX42</f>
        <v>0</v>
      </c>
      <c r="CY34" s="263"/>
      <c r="CZ34" s="263"/>
      <c r="DA34" s="263"/>
      <c r="DB34" s="263"/>
      <c r="DC34" s="263"/>
      <c r="DD34" s="263"/>
      <c r="DE34" s="263"/>
      <c r="DF34" s="263"/>
      <c r="DG34" s="263"/>
      <c r="DH34" s="263">
        <f t="shared" ref="DH34" si="60">DH35+DH42</f>
        <v>0</v>
      </c>
      <c r="DI34" s="263"/>
      <c r="DJ34" s="263"/>
      <c r="DK34" s="263"/>
      <c r="DL34" s="263"/>
      <c r="DM34" s="263"/>
      <c r="DN34" s="263"/>
      <c r="DO34" s="263"/>
      <c r="DP34" s="263"/>
      <c r="DQ34" s="263"/>
      <c r="DR34" s="263">
        <f t="shared" ref="DR34" si="61">DR35+DR42</f>
        <v>0</v>
      </c>
      <c r="DS34" s="263"/>
      <c r="DT34" s="263"/>
      <c r="DU34" s="263"/>
      <c r="DV34" s="263"/>
      <c r="DW34" s="263"/>
      <c r="DX34" s="263"/>
      <c r="DY34" s="263"/>
      <c r="DZ34" s="263"/>
      <c r="EA34" s="263"/>
      <c r="EB34" s="263">
        <f t="shared" ref="EB34" si="62">EB35+EB42</f>
        <v>0</v>
      </c>
      <c r="EC34" s="263"/>
      <c r="ED34" s="263"/>
      <c r="EE34" s="263"/>
      <c r="EF34" s="263"/>
      <c r="EG34" s="263"/>
      <c r="EH34" s="263"/>
      <c r="EI34" s="263"/>
      <c r="EJ34" s="263"/>
      <c r="EK34" s="263"/>
      <c r="ET34" s="384">
        <f>AL34+AU34+BD34+BM34+BV34+CE34+CN34+CX34+DH34+DR34+EB34</f>
        <v>0</v>
      </c>
      <c r="EU34" s="247"/>
      <c r="EV34" s="247"/>
      <c r="EW34" s="247"/>
      <c r="EX34" s="247"/>
      <c r="EY34" s="247"/>
      <c r="EZ34" s="247"/>
      <c r="FA34" s="247"/>
    </row>
    <row r="35" spans="1:157" s="26" customFormat="1" ht="12.75">
      <c r="A35" s="131" t="s">
        <v>139</v>
      </c>
      <c r="B35" s="131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93" t="s">
        <v>165</v>
      </c>
      <c r="AG35" s="94"/>
      <c r="AH35" s="94"/>
      <c r="AI35" s="94"/>
      <c r="AJ35" s="94"/>
      <c r="AK35" s="94"/>
      <c r="AL35" s="147">
        <f>AL37</f>
        <v>0</v>
      </c>
      <c r="AM35" s="147"/>
      <c r="AN35" s="147"/>
      <c r="AO35" s="147"/>
      <c r="AP35" s="147"/>
      <c r="AQ35" s="147"/>
      <c r="AR35" s="147"/>
      <c r="AS35" s="147"/>
      <c r="AT35" s="147"/>
      <c r="AU35" s="147">
        <f t="shared" ref="AU35" si="63">AU37</f>
        <v>0</v>
      </c>
      <c r="AV35" s="147"/>
      <c r="AW35" s="147"/>
      <c r="AX35" s="147"/>
      <c r="AY35" s="147"/>
      <c r="AZ35" s="147"/>
      <c r="BA35" s="147"/>
      <c r="BB35" s="147"/>
      <c r="BC35" s="147"/>
      <c r="BD35" s="147">
        <f t="shared" ref="BD35" si="64">BD37</f>
        <v>0</v>
      </c>
      <c r="BE35" s="147"/>
      <c r="BF35" s="147"/>
      <c r="BG35" s="147"/>
      <c r="BH35" s="147"/>
      <c r="BI35" s="147"/>
      <c r="BJ35" s="147"/>
      <c r="BK35" s="147"/>
      <c r="BL35" s="147"/>
      <c r="BM35" s="147">
        <f t="shared" ref="BM35" si="65">BM37</f>
        <v>0</v>
      </c>
      <c r="BN35" s="147"/>
      <c r="BO35" s="147"/>
      <c r="BP35" s="147"/>
      <c r="BQ35" s="147"/>
      <c r="BR35" s="147"/>
      <c r="BS35" s="147"/>
      <c r="BT35" s="147"/>
      <c r="BU35" s="147"/>
      <c r="BV35" s="147">
        <f t="shared" ref="BV35" si="66">BV37</f>
        <v>0</v>
      </c>
      <c r="BW35" s="147"/>
      <c r="BX35" s="147"/>
      <c r="BY35" s="147"/>
      <c r="BZ35" s="147"/>
      <c r="CA35" s="147"/>
      <c r="CB35" s="147"/>
      <c r="CC35" s="147"/>
      <c r="CD35" s="147"/>
      <c r="CE35" s="147">
        <f t="shared" ref="CE35" si="67">CE37</f>
        <v>0</v>
      </c>
      <c r="CF35" s="147"/>
      <c r="CG35" s="147"/>
      <c r="CH35" s="147"/>
      <c r="CI35" s="147"/>
      <c r="CJ35" s="147"/>
      <c r="CK35" s="147"/>
      <c r="CL35" s="147"/>
      <c r="CM35" s="147"/>
      <c r="CN35" s="147">
        <f>CN37</f>
        <v>0</v>
      </c>
      <c r="CO35" s="147"/>
      <c r="CP35" s="147"/>
      <c r="CQ35" s="147"/>
      <c r="CR35" s="147"/>
      <c r="CS35" s="147"/>
      <c r="CT35" s="147"/>
      <c r="CU35" s="147"/>
      <c r="CV35" s="147"/>
      <c r="CW35" s="147"/>
      <c r="CX35" s="147">
        <f t="shared" ref="CX35" si="68">CX37</f>
        <v>0</v>
      </c>
      <c r="CY35" s="147"/>
      <c r="CZ35" s="147"/>
      <c r="DA35" s="147"/>
      <c r="DB35" s="147"/>
      <c r="DC35" s="147"/>
      <c r="DD35" s="147"/>
      <c r="DE35" s="147"/>
      <c r="DF35" s="147"/>
      <c r="DG35" s="147"/>
      <c r="DH35" s="147">
        <f t="shared" ref="DH35" si="69">DH37</f>
        <v>0</v>
      </c>
      <c r="DI35" s="147"/>
      <c r="DJ35" s="147"/>
      <c r="DK35" s="147"/>
      <c r="DL35" s="147"/>
      <c r="DM35" s="147"/>
      <c r="DN35" s="147"/>
      <c r="DO35" s="147"/>
      <c r="DP35" s="147"/>
      <c r="DQ35" s="147"/>
      <c r="DR35" s="147">
        <f t="shared" ref="DR35" si="70">DR37</f>
        <v>0</v>
      </c>
      <c r="DS35" s="147"/>
      <c r="DT35" s="147"/>
      <c r="DU35" s="147"/>
      <c r="DV35" s="147"/>
      <c r="DW35" s="147"/>
      <c r="DX35" s="147"/>
      <c r="DY35" s="147"/>
      <c r="DZ35" s="147"/>
      <c r="EA35" s="147"/>
      <c r="EB35" s="147">
        <f t="shared" ref="EB35" si="71">EB37</f>
        <v>0</v>
      </c>
      <c r="EC35" s="147"/>
      <c r="ED35" s="147"/>
      <c r="EE35" s="147"/>
      <c r="EF35" s="147"/>
      <c r="EG35" s="147"/>
      <c r="EH35" s="147"/>
      <c r="EI35" s="147"/>
      <c r="EJ35" s="147"/>
      <c r="EK35" s="147"/>
      <c r="ET35" s="384"/>
      <c r="EU35" s="247"/>
      <c r="EV35" s="247"/>
      <c r="EW35" s="247"/>
      <c r="EX35" s="247"/>
      <c r="EY35" s="247"/>
      <c r="EZ35" s="247"/>
      <c r="FA35" s="247"/>
    </row>
    <row r="36" spans="1:157" s="26" customFormat="1" ht="12.75">
      <c r="A36" s="121" t="s">
        <v>577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93"/>
      <c r="AG36" s="94"/>
      <c r="AH36" s="94"/>
      <c r="AI36" s="94"/>
      <c r="AJ36" s="94"/>
      <c r="AK36" s="94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147"/>
      <c r="ET36" s="384"/>
      <c r="EU36" s="247"/>
      <c r="EV36" s="247"/>
      <c r="EW36" s="247"/>
      <c r="EX36" s="247"/>
      <c r="EY36" s="247"/>
      <c r="EZ36" s="247"/>
      <c r="FA36" s="247"/>
    </row>
    <row r="37" spans="1:157" s="26" customFormat="1" ht="12.75">
      <c r="A37" s="295" t="s">
        <v>149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295"/>
      <c r="AA37" s="295"/>
      <c r="AB37" s="295"/>
      <c r="AC37" s="295"/>
      <c r="AD37" s="295"/>
      <c r="AE37" s="295"/>
      <c r="AF37" s="93" t="s">
        <v>589</v>
      </c>
      <c r="AG37" s="94"/>
      <c r="AH37" s="94"/>
      <c r="AI37" s="94"/>
      <c r="AJ37" s="94"/>
      <c r="AK37" s="94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265"/>
      <c r="ET37" s="384"/>
      <c r="EU37" s="247"/>
      <c r="EV37" s="247"/>
      <c r="EW37" s="247"/>
      <c r="EX37" s="247"/>
      <c r="EY37" s="247"/>
      <c r="EZ37" s="247"/>
      <c r="FA37" s="247"/>
    </row>
    <row r="38" spans="1:157" s="26" customFormat="1" ht="12.75">
      <c r="A38" s="293" t="s">
        <v>578</v>
      </c>
      <c r="B38" s="293"/>
      <c r="C38" s="293"/>
      <c r="D38" s="293"/>
      <c r="E38" s="293"/>
      <c r="F38" s="293"/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293"/>
      <c r="AA38" s="293"/>
      <c r="AB38" s="293"/>
      <c r="AC38" s="293"/>
      <c r="AD38" s="293"/>
      <c r="AE38" s="293"/>
      <c r="AF38" s="93"/>
      <c r="AG38" s="94"/>
      <c r="AH38" s="94"/>
      <c r="AI38" s="94"/>
      <c r="AJ38" s="94"/>
      <c r="AK38" s="94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265"/>
      <c r="ET38" s="384"/>
      <c r="EU38" s="247"/>
      <c r="EV38" s="247"/>
      <c r="EW38" s="247"/>
      <c r="EX38" s="247"/>
      <c r="EY38" s="247"/>
      <c r="EZ38" s="247"/>
      <c r="FA38" s="247"/>
    </row>
    <row r="39" spans="1:157" s="26" customFormat="1" ht="12.75">
      <c r="A39" s="293" t="s">
        <v>579</v>
      </c>
      <c r="B39" s="293"/>
      <c r="C39" s="293"/>
      <c r="D39" s="293"/>
      <c r="E39" s="293"/>
      <c r="F39" s="293"/>
      <c r="G39" s="293"/>
      <c r="H39" s="293"/>
      <c r="I39" s="293"/>
      <c r="J39" s="293"/>
      <c r="K39" s="293"/>
      <c r="L39" s="293"/>
      <c r="M39" s="293"/>
      <c r="N39" s="293"/>
      <c r="O39" s="293"/>
      <c r="P39" s="293"/>
      <c r="Q39" s="293"/>
      <c r="R39" s="293"/>
      <c r="S39" s="293"/>
      <c r="T39" s="293"/>
      <c r="U39" s="293"/>
      <c r="V39" s="293"/>
      <c r="W39" s="293"/>
      <c r="X39" s="293"/>
      <c r="Y39" s="293"/>
      <c r="Z39" s="293"/>
      <c r="AA39" s="293"/>
      <c r="AB39" s="293"/>
      <c r="AC39" s="293"/>
      <c r="AD39" s="293"/>
      <c r="AE39" s="293"/>
      <c r="AF39" s="93"/>
      <c r="AG39" s="94"/>
      <c r="AH39" s="94"/>
      <c r="AI39" s="94"/>
      <c r="AJ39" s="94"/>
      <c r="AK39" s="94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265"/>
      <c r="ET39" s="384"/>
      <c r="EU39" s="247"/>
      <c r="EV39" s="247"/>
      <c r="EW39" s="247"/>
      <c r="EX39" s="247"/>
      <c r="EY39" s="247"/>
      <c r="EZ39" s="247"/>
      <c r="FA39" s="247"/>
    </row>
    <row r="40" spans="1:157" s="26" customFormat="1" ht="12.75">
      <c r="A40" s="292" t="s">
        <v>359</v>
      </c>
      <c r="B40" s="292"/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  <c r="V40" s="292"/>
      <c r="W40" s="292"/>
      <c r="X40" s="292"/>
      <c r="Y40" s="292"/>
      <c r="Z40" s="292"/>
      <c r="AA40" s="292"/>
      <c r="AB40" s="292"/>
      <c r="AC40" s="292"/>
      <c r="AD40" s="292"/>
      <c r="AE40" s="292"/>
      <c r="AF40" s="93"/>
      <c r="AG40" s="94"/>
      <c r="AH40" s="94"/>
      <c r="AI40" s="94"/>
      <c r="AJ40" s="94"/>
      <c r="AK40" s="94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265"/>
      <c r="ET40" s="384"/>
      <c r="EU40" s="247"/>
      <c r="EV40" s="247"/>
      <c r="EW40" s="247"/>
      <c r="EX40" s="247"/>
      <c r="EY40" s="247"/>
      <c r="EZ40" s="247"/>
      <c r="FA40" s="247"/>
    </row>
    <row r="41" spans="1:157" s="26" customFormat="1" ht="12.75">
      <c r="A41" s="106"/>
      <c r="B41" s="106"/>
      <c r="C41" s="106"/>
      <c r="D41" s="106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93"/>
      <c r="AG41" s="94"/>
      <c r="AH41" s="94"/>
      <c r="AI41" s="94"/>
      <c r="AJ41" s="94"/>
      <c r="AK41" s="94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265"/>
      <c r="ET41" s="384"/>
      <c r="EU41" s="247"/>
      <c r="EV41" s="247"/>
      <c r="EW41" s="247"/>
      <c r="EX41" s="247"/>
      <c r="EY41" s="247"/>
      <c r="EZ41" s="247"/>
      <c r="FA41" s="247"/>
    </row>
    <row r="42" spans="1:157" s="26" customFormat="1" ht="12.75">
      <c r="A42" s="132" t="s">
        <v>580</v>
      </c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93" t="s">
        <v>590</v>
      </c>
      <c r="AG42" s="94"/>
      <c r="AH42" s="94"/>
      <c r="AI42" s="94"/>
      <c r="AJ42" s="94"/>
      <c r="AK42" s="94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265"/>
      <c r="ET42" s="384"/>
      <c r="EU42" s="247"/>
      <c r="EV42" s="247"/>
      <c r="EW42" s="247"/>
      <c r="EX42" s="247"/>
      <c r="EY42" s="247"/>
      <c r="EZ42" s="247"/>
      <c r="FA42" s="247"/>
    </row>
    <row r="43" spans="1:157" s="26" customFormat="1" ht="13.5" thickBot="1">
      <c r="A43" s="122" t="s">
        <v>42</v>
      </c>
      <c r="B43" s="122"/>
      <c r="C43" s="122"/>
      <c r="D43" s="122"/>
      <c r="E43" s="122"/>
      <c r="F43" s="122"/>
      <c r="G43" s="122"/>
      <c r="H43" s="122"/>
      <c r="I43" s="122"/>
      <c r="J43" s="122"/>
      <c r="K43" s="122"/>
      <c r="L43" s="122"/>
      <c r="M43" s="122"/>
      <c r="N43" s="122"/>
      <c r="O43" s="122"/>
      <c r="P43" s="122"/>
      <c r="Q43" s="122"/>
      <c r="R43" s="122"/>
      <c r="S43" s="122"/>
      <c r="T43" s="122"/>
      <c r="U43" s="122"/>
      <c r="V43" s="122"/>
      <c r="W43" s="122"/>
      <c r="X43" s="122"/>
      <c r="Y43" s="122"/>
      <c r="Z43" s="122"/>
      <c r="AA43" s="122"/>
      <c r="AB43" s="122"/>
      <c r="AC43" s="122"/>
      <c r="AD43" s="122"/>
      <c r="AE43" s="122"/>
      <c r="AF43" s="248" t="s">
        <v>46</v>
      </c>
      <c r="AG43" s="249"/>
      <c r="AH43" s="249"/>
      <c r="AI43" s="249"/>
      <c r="AJ43" s="249"/>
      <c r="AK43" s="249"/>
      <c r="AL43" s="266">
        <f>AL6+AL16+AL25+AL34</f>
        <v>1452.32</v>
      </c>
      <c r="AM43" s="266"/>
      <c r="AN43" s="266"/>
      <c r="AO43" s="266"/>
      <c r="AP43" s="266"/>
      <c r="AQ43" s="266"/>
      <c r="AR43" s="266"/>
      <c r="AS43" s="266"/>
      <c r="AT43" s="266"/>
      <c r="AU43" s="266">
        <f t="shared" ref="AU43" si="72">AU6+AU16+AU25+AU34</f>
        <v>0</v>
      </c>
      <c r="AV43" s="266"/>
      <c r="AW43" s="266"/>
      <c r="AX43" s="266"/>
      <c r="AY43" s="266"/>
      <c r="AZ43" s="266"/>
      <c r="BA43" s="266"/>
      <c r="BB43" s="266"/>
      <c r="BC43" s="266"/>
      <c r="BD43" s="266">
        <f t="shared" ref="BD43" si="73">BD6+BD16+BD25+BD34</f>
        <v>549164.36</v>
      </c>
      <c r="BE43" s="266"/>
      <c r="BF43" s="266"/>
      <c r="BG43" s="266"/>
      <c r="BH43" s="266"/>
      <c r="BI43" s="266"/>
      <c r="BJ43" s="266"/>
      <c r="BK43" s="266"/>
      <c r="BL43" s="266"/>
      <c r="BM43" s="266">
        <f t="shared" ref="BM43" si="74">BM6+BM16+BM25+BM34</f>
        <v>0</v>
      </c>
      <c r="BN43" s="266"/>
      <c r="BO43" s="266"/>
      <c r="BP43" s="266"/>
      <c r="BQ43" s="266"/>
      <c r="BR43" s="266"/>
      <c r="BS43" s="266"/>
      <c r="BT43" s="266"/>
      <c r="BU43" s="266"/>
      <c r="BV43" s="266">
        <f t="shared" ref="BV43" si="75">BV6+BV16+BV25+BV34</f>
        <v>0</v>
      </c>
      <c r="BW43" s="266"/>
      <c r="BX43" s="266"/>
      <c r="BY43" s="266"/>
      <c r="BZ43" s="266"/>
      <c r="CA43" s="266"/>
      <c r="CB43" s="266"/>
      <c r="CC43" s="266"/>
      <c r="CD43" s="266"/>
      <c r="CE43" s="266">
        <f t="shared" ref="CE43" si="76">CE6+CE16+CE25+CE34</f>
        <v>0</v>
      </c>
      <c r="CF43" s="266"/>
      <c r="CG43" s="266"/>
      <c r="CH43" s="266"/>
      <c r="CI43" s="266"/>
      <c r="CJ43" s="266"/>
      <c r="CK43" s="266"/>
      <c r="CL43" s="266"/>
      <c r="CM43" s="266"/>
      <c r="CN43" s="266">
        <f>CN6+CN16+CN25+CN34</f>
        <v>0</v>
      </c>
      <c r="CO43" s="266"/>
      <c r="CP43" s="266"/>
      <c r="CQ43" s="266"/>
      <c r="CR43" s="266"/>
      <c r="CS43" s="266"/>
      <c r="CT43" s="266"/>
      <c r="CU43" s="266"/>
      <c r="CV43" s="266"/>
      <c r="CW43" s="266"/>
      <c r="CX43" s="266">
        <f t="shared" ref="CX43" si="77">CX6+CX16+CX25+CX34</f>
        <v>0</v>
      </c>
      <c r="CY43" s="266"/>
      <c r="CZ43" s="266"/>
      <c r="DA43" s="266"/>
      <c r="DB43" s="266"/>
      <c r="DC43" s="266"/>
      <c r="DD43" s="266"/>
      <c r="DE43" s="266"/>
      <c r="DF43" s="266"/>
      <c r="DG43" s="266"/>
      <c r="DH43" s="266">
        <f t="shared" ref="DH43" si="78">DH6+DH16+DH25+DH34</f>
        <v>114605.08</v>
      </c>
      <c r="DI43" s="266"/>
      <c r="DJ43" s="266"/>
      <c r="DK43" s="266"/>
      <c r="DL43" s="266"/>
      <c r="DM43" s="266"/>
      <c r="DN43" s="266"/>
      <c r="DO43" s="266"/>
      <c r="DP43" s="266"/>
      <c r="DQ43" s="266"/>
      <c r="DR43" s="266">
        <f t="shared" ref="DR43" si="79">DR6+DR16+DR25+DR34</f>
        <v>0</v>
      </c>
      <c r="DS43" s="266"/>
      <c r="DT43" s="266"/>
      <c r="DU43" s="266"/>
      <c r="DV43" s="266"/>
      <c r="DW43" s="266"/>
      <c r="DX43" s="266"/>
      <c r="DY43" s="266"/>
      <c r="DZ43" s="266"/>
      <c r="EA43" s="266"/>
      <c r="EB43" s="266">
        <f t="shared" ref="EB43" si="80">EB6+EB16+EB25+EB34</f>
        <v>0</v>
      </c>
      <c r="EC43" s="266"/>
      <c r="ED43" s="266"/>
      <c r="EE43" s="266"/>
      <c r="EF43" s="266"/>
      <c r="EG43" s="266"/>
      <c r="EH43" s="266"/>
      <c r="EI43" s="266"/>
      <c r="EJ43" s="266"/>
      <c r="EK43" s="266"/>
      <c r="EL43" s="79"/>
      <c r="EM43" s="11"/>
      <c r="EN43" s="11"/>
      <c r="EO43" s="11"/>
      <c r="EP43" s="11"/>
      <c r="EQ43" s="11"/>
      <c r="ET43" s="384">
        <f>ET7+ET16+ET25+ET34</f>
        <v>665221.76</v>
      </c>
      <c r="EU43" s="247"/>
      <c r="EV43" s="247"/>
      <c r="EW43" s="247"/>
      <c r="EX43" s="247"/>
      <c r="EY43" s="247"/>
      <c r="EZ43" s="247"/>
      <c r="FA43" s="247"/>
    </row>
    <row r="44" spans="1:157">
      <c r="ET44" s="370">
        <f>AL43+AU43+BD43+BM43+BV43+CE43+CN43+CX43+DH43+DR43+EB43</f>
        <v>665221.75999999989</v>
      </c>
      <c r="EU44" s="371"/>
      <c r="EV44" s="371"/>
      <c r="EW44" s="371"/>
      <c r="EX44" s="371"/>
      <c r="EY44" s="371"/>
      <c r="EZ44" s="371"/>
      <c r="FA44" s="371"/>
    </row>
  </sheetData>
  <mergeCells count="373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CX5:DG5"/>
    <mergeCell ref="DH5:DQ5"/>
    <mergeCell ref="DR5:EA5"/>
    <mergeCell ref="EB5:EK5"/>
    <mergeCell ref="BM5:BU5"/>
    <mergeCell ref="BV5:CD5"/>
    <mergeCell ref="CE5:CM5"/>
    <mergeCell ref="CN5:CW5"/>
    <mergeCell ref="DR8:EA9"/>
    <mergeCell ref="CE4:CM4"/>
    <mergeCell ref="CN4:CW4"/>
    <mergeCell ref="CX4:DG4"/>
    <mergeCell ref="DH4:DQ4"/>
    <mergeCell ref="CX3:DG3"/>
    <mergeCell ref="DH3:DQ3"/>
    <mergeCell ref="DR3:EA3"/>
    <mergeCell ref="EB3:EK3"/>
    <mergeCell ref="BM3:BU3"/>
    <mergeCell ref="BV3:CD3"/>
    <mergeCell ref="CE3:CM3"/>
    <mergeCell ref="CN3:CW3"/>
    <mergeCell ref="ET33:FA33"/>
    <mergeCell ref="ET34:FA34"/>
    <mergeCell ref="ET35:FA35"/>
    <mergeCell ref="ET36:FA36"/>
    <mergeCell ref="ET37:FA37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ET24:FA24"/>
    <mergeCell ref="ET25:FA25"/>
    <mergeCell ref="ET26:FA26"/>
    <mergeCell ref="ET27:FA27"/>
    <mergeCell ref="ET28:FA28"/>
    <mergeCell ref="ET29:FA29"/>
    <mergeCell ref="ET30:FA30"/>
    <mergeCell ref="ET31:FA31"/>
    <mergeCell ref="ET32:FA32"/>
    <mergeCell ref="ET38:FA38"/>
    <mergeCell ref="ET39:FA39"/>
    <mergeCell ref="ET40:FA40"/>
    <mergeCell ref="ET41:FA41"/>
    <mergeCell ref="ET42:FA42"/>
    <mergeCell ref="ET43:FA43"/>
    <mergeCell ref="ET44:FA44"/>
    <mergeCell ref="ET7:FA7"/>
    <mergeCell ref="ET8:FA8"/>
    <mergeCell ref="ET9:FA9"/>
    <mergeCell ref="ET10:FA10"/>
    <mergeCell ref="ET11:FA11"/>
    <mergeCell ref="ET12:FA12"/>
    <mergeCell ref="ET13:FA13"/>
    <mergeCell ref="ET14:FA14"/>
    <mergeCell ref="ET15:FA15"/>
    <mergeCell ref="ET16:FA16"/>
    <mergeCell ref="ET17:FA17"/>
    <mergeCell ref="ET18:FA18"/>
    <mergeCell ref="ET19:FA19"/>
    <mergeCell ref="ET20:FA20"/>
    <mergeCell ref="ET21:FA21"/>
    <mergeCell ref="ET22:FA22"/>
    <mergeCell ref="ET23:FA23"/>
  </mergeCells>
  <pageMargins left="0.59055118110236227" right="0.39370078740157483" top="0.78740157480314965" bottom="0.39370078740157483" header="0.27559055118110237" footer="0.27559055118110237"/>
  <pageSetup paperSize="8" scale="61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indexed="48"/>
  </sheetPr>
  <dimension ref="A1:EK60"/>
  <sheetViews>
    <sheetView workbookViewId="0">
      <selection activeCell="BR41" sqref="BR41:CC42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55" t="s">
        <v>616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/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</row>
    <row r="2" spans="1:141" s="23" customFormat="1" ht="8.25"/>
    <row r="3" spans="1:141" s="30" customFormat="1" ht="12.75">
      <c r="A3" s="232" t="s">
        <v>99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141" t="s">
        <v>22</v>
      </c>
      <c r="AD3" s="232"/>
      <c r="AE3" s="232"/>
      <c r="AF3" s="232"/>
      <c r="AG3" s="154"/>
      <c r="AH3" s="141" t="s">
        <v>381</v>
      </c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154"/>
      <c r="AT3" s="233" t="s">
        <v>619</v>
      </c>
      <c r="AU3" s="233"/>
      <c r="AV3" s="233"/>
      <c r="AW3" s="233"/>
      <c r="AX3" s="233"/>
      <c r="AY3" s="233"/>
      <c r="AZ3" s="233"/>
      <c r="BA3" s="233"/>
      <c r="BB3" s="233"/>
      <c r="BC3" s="233"/>
      <c r="BD3" s="233"/>
      <c r="BE3" s="233"/>
      <c r="BF3" s="233"/>
      <c r="BG3" s="233"/>
      <c r="BH3" s="233"/>
      <c r="BI3" s="233"/>
      <c r="BJ3" s="233"/>
      <c r="BK3" s="233"/>
      <c r="BL3" s="233"/>
      <c r="BM3" s="233"/>
      <c r="BN3" s="233"/>
      <c r="BO3" s="233"/>
      <c r="BP3" s="233"/>
      <c r="BQ3" s="233"/>
      <c r="BR3" s="233"/>
      <c r="BS3" s="233"/>
      <c r="BT3" s="233"/>
      <c r="BU3" s="233"/>
      <c r="BV3" s="233"/>
      <c r="BW3" s="233"/>
      <c r="BX3" s="233"/>
      <c r="BY3" s="233"/>
      <c r="BZ3" s="233"/>
      <c r="CA3" s="233"/>
      <c r="CB3" s="233"/>
      <c r="CC3" s="233"/>
      <c r="CD3" s="233"/>
      <c r="CE3" s="233"/>
      <c r="CF3" s="233"/>
      <c r="CG3" s="233"/>
      <c r="CH3" s="233"/>
      <c r="CI3" s="233"/>
      <c r="CJ3" s="233"/>
      <c r="CK3" s="233"/>
      <c r="CL3" s="233"/>
      <c r="CM3" s="233"/>
      <c r="CN3" s="233"/>
      <c r="CO3" s="233"/>
      <c r="CP3" s="233"/>
      <c r="CQ3" s="233"/>
      <c r="CR3" s="233"/>
      <c r="CS3" s="233"/>
      <c r="CT3" s="233"/>
      <c r="CU3" s="233"/>
      <c r="CV3" s="233"/>
      <c r="CW3" s="233"/>
      <c r="CX3" s="233"/>
      <c r="CY3" s="233"/>
      <c r="CZ3" s="233"/>
      <c r="DA3" s="233"/>
      <c r="DB3" s="233"/>
      <c r="DC3" s="233"/>
      <c r="DD3" s="233"/>
      <c r="DE3" s="233"/>
      <c r="DF3" s="233"/>
      <c r="DG3" s="233"/>
      <c r="DH3" s="233"/>
      <c r="DI3" s="233"/>
      <c r="DJ3" s="233"/>
      <c r="DK3" s="233"/>
      <c r="DL3" s="233"/>
      <c r="DM3" s="233"/>
      <c r="DN3" s="233"/>
      <c r="DO3" s="233"/>
      <c r="DP3" s="233"/>
      <c r="DQ3" s="233"/>
      <c r="DR3" s="233"/>
      <c r="DS3" s="233"/>
      <c r="DT3" s="233"/>
      <c r="DU3" s="233"/>
      <c r="DV3" s="233"/>
      <c r="DW3" s="233"/>
      <c r="DX3" s="233"/>
      <c r="DY3" s="233"/>
      <c r="DZ3" s="233"/>
      <c r="EA3" s="233"/>
      <c r="EB3" s="233"/>
      <c r="EC3" s="233"/>
      <c r="ED3" s="233"/>
      <c r="EE3" s="233"/>
      <c r="EF3" s="233"/>
      <c r="EG3" s="233"/>
      <c r="EH3" s="233"/>
      <c r="EI3" s="233"/>
      <c r="EJ3" s="233"/>
      <c r="EK3" s="233"/>
    </row>
    <row r="4" spans="1:141" s="30" customFormat="1" ht="12.75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149" t="s">
        <v>25</v>
      </c>
      <c r="AD4" s="235"/>
      <c r="AE4" s="235"/>
      <c r="AF4" s="235"/>
      <c r="AG4" s="153"/>
      <c r="AH4" s="149" t="s">
        <v>617</v>
      </c>
      <c r="AI4" s="235"/>
      <c r="AJ4" s="235"/>
      <c r="AK4" s="235"/>
      <c r="AL4" s="235"/>
      <c r="AM4" s="235"/>
      <c r="AN4" s="235"/>
      <c r="AO4" s="235"/>
      <c r="AP4" s="235"/>
      <c r="AQ4" s="235"/>
      <c r="AR4" s="235"/>
      <c r="AS4" s="153"/>
      <c r="AT4" s="233" t="s">
        <v>139</v>
      </c>
      <c r="AU4" s="233"/>
      <c r="AV4" s="233"/>
      <c r="AW4" s="233"/>
      <c r="AX4" s="233"/>
      <c r="AY4" s="233"/>
      <c r="AZ4" s="233"/>
      <c r="BA4" s="233"/>
      <c r="BB4" s="233"/>
      <c r="BC4" s="233"/>
      <c r="BD4" s="233"/>
      <c r="BE4" s="233"/>
      <c r="BF4" s="233"/>
      <c r="BG4" s="233"/>
      <c r="BH4" s="233"/>
      <c r="BI4" s="233"/>
      <c r="BJ4" s="233"/>
      <c r="BK4" s="233"/>
      <c r="BL4" s="233"/>
      <c r="BM4" s="233"/>
      <c r="BN4" s="233"/>
      <c r="BO4" s="233"/>
      <c r="BP4" s="233"/>
      <c r="BQ4" s="233"/>
      <c r="BR4" s="233"/>
      <c r="BS4" s="233"/>
      <c r="BT4" s="233"/>
      <c r="BU4" s="233"/>
      <c r="BV4" s="233"/>
      <c r="BW4" s="233"/>
      <c r="BX4" s="233"/>
      <c r="BY4" s="233"/>
      <c r="BZ4" s="233"/>
      <c r="CA4" s="233"/>
      <c r="CB4" s="233"/>
      <c r="CC4" s="233"/>
      <c r="CD4" s="233"/>
      <c r="CE4" s="233"/>
      <c r="CF4" s="233"/>
      <c r="CG4" s="233"/>
      <c r="CH4" s="233"/>
      <c r="CI4" s="233"/>
      <c r="CJ4" s="233"/>
      <c r="CK4" s="233"/>
      <c r="CL4" s="233"/>
      <c r="CM4" s="233"/>
      <c r="CN4" s="233"/>
      <c r="CO4" s="233"/>
      <c r="CP4" s="233"/>
      <c r="CQ4" s="233"/>
      <c r="CR4" s="233"/>
      <c r="CS4" s="233"/>
      <c r="CT4" s="233"/>
      <c r="CU4" s="233"/>
      <c r="CV4" s="233"/>
      <c r="CW4" s="233"/>
      <c r="CX4" s="233"/>
      <c r="CY4" s="233"/>
      <c r="CZ4" s="233"/>
      <c r="DA4" s="233"/>
      <c r="DB4" s="233"/>
      <c r="DC4" s="233"/>
      <c r="DD4" s="233"/>
      <c r="DE4" s="233"/>
      <c r="DF4" s="233"/>
      <c r="DG4" s="233"/>
      <c r="DH4" s="233"/>
      <c r="DI4" s="233"/>
      <c r="DJ4" s="233"/>
      <c r="DK4" s="233"/>
      <c r="DL4" s="233"/>
      <c r="DM4" s="233"/>
      <c r="DN4" s="233"/>
      <c r="DO4" s="233"/>
      <c r="DP4" s="233"/>
      <c r="DQ4" s="233"/>
      <c r="DR4" s="233"/>
      <c r="DS4" s="233"/>
      <c r="DT4" s="233"/>
      <c r="DU4" s="233"/>
      <c r="DV4" s="233"/>
      <c r="DW4" s="233"/>
      <c r="DX4" s="233"/>
      <c r="DY4" s="233"/>
      <c r="DZ4" s="233"/>
      <c r="EA4" s="233"/>
      <c r="EB4" s="233"/>
      <c r="EC4" s="233"/>
      <c r="ED4" s="233"/>
      <c r="EE4" s="233"/>
      <c r="EF4" s="233"/>
      <c r="EG4" s="233"/>
      <c r="EH4" s="233"/>
      <c r="EI4" s="233"/>
      <c r="EJ4" s="233"/>
      <c r="EK4" s="233"/>
    </row>
    <row r="5" spans="1:141" s="30" customFormat="1" ht="12.75">
      <c r="A5" s="298"/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149"/>
      <c r="AD5" s="235"/>
      <c r="AE5" s="235"/>
      <c r="AF5" s="235"/>
      <c r="AG5" s="153"/>
      <c r="AH5" s="149" t="s">
        <v>618</v>
      </c>
      <c r="AI5" s="235"/>
      <c r="AJ5" s="235"/>
      <c r="AK5" s="235"/>
      <c r="AL5" s="235"/>
      <c r="AM5" s="235"/>
      <c r="AN5" s="235"/>
      <c r="AO5" s="235"/>
      <c r="AP5" s="235"/>
      <c r="AQ5" s="235"/>
      <c r="AR5" s="235"/>
      <c r="AS5" s="153"/>
      <c r="AT5" s="233" t="s">
        <v>620</v>
      </c>
      <c r="AU5" s="233"/>
      <c r="AV5" s="233"/>
      <c r="AW5" s="233"/>
      <c r="AX5" s="233"/>
      <c r="AY5" s="233"/>
      <c r="AZ5" s="233"/>
      <c r="BA5" s="233"/>
      <c r="BB5" s="233"/>
      <c r="BC5" s="233"/>
      <c r="BD5" s="233"/>
      <c r="BE5" s="233"/>
      <c r="BF5" s="233"/>
      <c r="BG5" s="233"/>
      <c r="BH5" s="233"/>
      <c r="BI5" s="233"/>
      <c r="BJ5" s="233"/>
      <c r="BK5" s="233"/>
      <c r="BL5" s="233"/>
      <c r="BM5" s="233"/>
      <c r="BN5" s="233"/>
      <c r="BO5" s="233"/>
      <c r="BP5" s="233"/>
      <c r="BQ5" s="233"/>
      <c r="BR5" s="233"/>
      <c r="BS5" s="233"/>
      <c r="BT5" s="233"/>
      <c r="BU5" s="233"/>
      <c r="BV5" s="233"/>
      <c r="BW5" s="233"/>
      <c r="BX5" s="233"/>
      <c r="BY5" s="233"/>
      <c r="BZ5" s="233"/>
      <c r="CA5" s="233"/>
      <c r="CB5" s="233"/>
      <c r="CC5" s="233"/>
      <c r="CD5" s="233"/>
      <c r="CE5" s="233"/>
      <c r="CF5" s="233"/>
      <c r="CG5" s="233"/>
      <c r="CH5" s="233"/>
      <c r="CI5" s="233"/>
      <c r="CJ5" s="233"/>
      <c r="CK5" s="233"/>
      <c r="CL5" s="233"/>
      <c r="CM5" s="233"/>
      <c r="CN5" s="233"/>
      <c r="CO5" s="233"/>
      <c r="CP5" s="141" t="s">
        <v>438</v>
      </c>
      <c r="CQ5" s="232"/>
      <c r="CR5" s="232"/>
      <c r="CS5" s="232"/>
      <c r="CT5" s="232"/>
      <c r="CU5" s="232"/>
      <c r="CV5" s="232"/>
      <c r="CW5" s="232"/>
      <c r="CX5" s="232"/>
      <c r="CY5" s="232"/>
      <c r="CZ5" s="232"/>
      <c r="DA5" s="154"/>
      <c r="DB5" s="298" t="s">
        <v>637</v>
      </c>
      <c r="DC5" s="298"/>
      <c r="DD5" s="298"/>
      <c r="DE5" s="298"/>
      <c r="DF5" s="298"/>
      <c r="DG5" s="298"/>
      <c r="DH5" s="298"/>
      <c r="DI5" s="298"/>
      <c r="DJ5" s="298"/>
      <c r="DK5" s="298"/>
      <c r="DL5" s="298"/>
      <c r="DM5" s="298"/>
      <c r="DN5" s="141" t="s">
        <v>638</v>
      </c>
      <c r="DO5" s="232"/>
      <c r="DP5" s="232"/>
      <c r="DQ5" s="232"/>
      <c r="DR5" s="232"/>
      <c r="DS5" s="232"/>
      <c r="DT5" s="232"/>
      <c r="DU5" s="232"/>
      <c r="DV5" s="232"/>
      <c r="DW5" s="232"/>
      <c r="DX5" s="232"/>
      <c r="DY5" s="154"/>
      <c r="DZ5" s="298" t="s">
        <v>641</v>
      </c>
      <c r="EA5" s="298"/>
      <c r="EB5" s="298"/>
      <c r="EC5" s="298"/>
      <c r="ED5" s="298"/>
      <c r="EE5" s="298"/>
      <c r="EF5" s="298"/>
      <c r="EG5" s="298"/>
      <c r="EH5" s="298"/>
      <c r="EI5" s="298"/>
      <c r="EJ5" s="298"/>
      <c r="EK5" s="298"/>
    </row>
    <row r="6" spans="1:141" s="30" customFormat="1" ht="12.75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149"/>
      <c r="AD6" s="235"/>
      <c r="AE6" s="235"/>
      <c r="AF6" s="235"/>
      <c r="AG6" s="153"/>
      <c r="AH6" s="149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153"/>
      <c r="AT6" s="298" t="s">
        <v>515</v>
      </c>
      <c r="AU6" s="298"/>
      <c r="AV6" s="298"/>
      <c r="AW6" s="298"/>
      <c r="AX6" s="298"/>
      <c r="AY6" s="298"/>
      <c r="AZ6" s="298"/>
      <c r="BA6" s="298"/>
      <c r="BB6" s="298"/>
      <c r="BC6" s="298"/>
      <c r="BD6" s="298"/>
      <c r="BE6" s="298"/>
      <c r="BF6" s="141" t="s">
        <v>500</v>
      </c>
      <c r="BG6" s="232"/>
      <c r="BH6" s="232"/>
      <c r="BI6" s="232"/>
      <c r="BJ6" s="232"/>
      <c r="BK6" s="232"/>
      <c r="BL6" s="232"/>
      <c r="BM6" s="232"/>
      <c r="BN6" s="232"/>
      <c r="BO6" s="232"/>
      <c r="BP6" s="232"/>
      <c r="BQ6" s="154"/>
      <c r="BR6" s="141" t="s">
        <v>500</v>
      </c>
      <c r="BS6" s="232"/>
      <c r="BT6" s="232"/>
      <c r="BU6" s="232"/>
      <c r="BV6" s="232"/>
      <c r="BW6" s="232"/>
      <c r="BX6" s="232"/>
      <c r="BY6" s="232"/>
      <c r="BZ6" s="232"/>
      <c r="CA6" s="232"/>
      <c r="CB6" s="232"/>
      <c r="CC6" s="154"/>
      <c r="CD6" s="141" t="s">
        <v>500</v>
      </c>
      <c r="CE6" s="232"/>
      <c r="CF6" s="232"/>
      <c r="CG6" s="232"/>
      <c r="CH6" s="232"/>
      <c r="CI6" s="232"/>
      <c r="CJ6" s="232"/>
      <c r="CK6" s="232"/>
      <c r="CL6" s="232"/>
      <c r="CM6" s="232"/>
      <c r="CN6" s="232"/>
      <c r="CO6" s="154"/>
      <c r="CP6" s="149" t="s">
        <v>636</v>
      </c>
      <c r="CQ6" s="235"/>
      <c r="CR6" s="235"/>
      <c r="CS6" s="235"/>
      <c r="CT6" s="235"/>
      <c r="CU6" s="235"/>
      <c r="CV6" s="235"/>
      <c r="CW6" s="235"/>
      <c r="CX6" s="235"/>
      <c r="CY6" s="235"/>
      <c r="CZ6" s="235"/>
      <c r="DA6" s="153"/>
      <c r="DB6" s="298"/>
      <c r="DC6" s="298"/>
      <c r="DD6" s="298"/>
      <c r="DE6" s="298"/>
      <c r="DF6" s="298"/>
      <c r="DG6" s="298"/>
      <c r="DH6" s="298"/>
      <c r="DI6" s="298"/>
      <c r="DJ6" s="298"/>
      <c r="DK6" s="298"/>
      <c r="DL6" s="298"/>
      <c r="DM6" s="298"/>
      <c r="DN6" s="149" t="s">
        <v>639</v>
      </c>
      <c r="DO6" s="235"/>
      <c r="DP6" s="235"/>
      <c r="DQ6" s="235"/>
      <c r="DR6" s="235"/>
      <c r="DS6" s="235"/>
      <c r="DT6" s="235"/>
      <c r="DU6" s="235"/>
      <c r="DV6" s="235"/>
      <c r="DW6" s="235"/>
      <c r="DX6" s="235"/>
      <c r="DY6" s="153"/>
      <c r="DZ6" s="298"/>
      <c r="EA6" s="298"/>
      <c r="EB6" s="298"/>
      <c r="EC6" s="298"/>
      <c r="ED6" s="298"/>
      <c r="EE6" s="298"/>
      <c r="EF6" s="298"/>
      <c r="EG6" s="298"/>
      <c r="EH6" s="298"/>
      <c r="EI6" s="298"/>
      <c r="EJ6" s="298"/>
      <c r="EK6" s="298"/>
    </row>
    <row r="7" spans="1:141" s="30" customFormat="1" ht="12.75">
      <c r="A7" s="298"/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/>
      <c r="V7" s="298"/>
      <c r="W7" s="298"/>
      <c r="X7" s="298"/>
      <c r="Y7" s="298"/>
      <c r="Z7" s="298"/>
      <c r="AA7" s="298"/>
      <c r="AB7" s="298"/>
      <c r="AC7" s="149"/>
      <c r="AD7" s="235"/>
      <c r="AE7" s="235"/>
      <c r="AF7" s="235"/>
      <c r="AG7" s="153"/>
      <c r="AH7" s="149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153"/>
      <c r="AT7" s="298" t="s">
        <v>621</v>
      </c>
      <c r="AU7" s="298"/>
      <c r="AV7" s="298"/>
      <c r="AW7" s="298"/>
      <c r="AX7" s="298"/>
      <c r="AY7" s="298"/>
      <c r="AZ7" s="298"/>
      <c r="BA7" s="298"/>
      <c r="BB7" s="298"/>
      <c r="BC7" s="298"/>
      <c r="BD7" s="298"/>
      <c r="BE7" s="298"/>
      <c r="BF7" s="149" t="s">
        <v>625</v>
      </c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153"/>
      <c r="BR7" s="149" t="s">
        <v>633</v>
      </c>
      <c r="BS7" s="235"/>
      <c r="BT7" s="235"/>
      <c r="BU7" s="235"/>
      <c r="BV7" s="235"/>
      <c r="BW7" s="235"/>
      <c r="BX7" s="235"/>
      <c r="BY7" s="235"/>
      <c r="BZ7" s="235"/>
      <c r="CA7" s="235"/>
      <c r="CB7" s="235"/>
      <c r="CC7" s="153"/>
      <c r="CD7" s="149" t="s">
        <v>635</v>
      </c>
      <c r="CE7" s="235"/>
      <c r="CF7" s="235"/>
      <c r="CG7" s="235"/>
      <c r="CH7" s="235"/>
      <c r="CI7" s="235"/>
      <c r="CJ7" s="235"/>
      <c r="CK7" s="235"/>
      <c r="CL7" s="235"/>
      <c r="CM7" s="235"/>
      <c r="CN7" s="235"/>
      <c r="CO7" s="153"/>
      <c r="CP7" s="149" t="s">
        <v>627</v>
      </c>
      <c r="CQ7" s="235"/>
      <c r="CR7" s="235"/>
      <c r="CS7" s="235"/>
      <c r="CT7" s="235"/>
      <c r="CU7" s="235"/>
      <c r="CV7" s="235"/>
      <c r="CW7" s="235"/>
      <c r="CX7" s="235"/>
      <c r="CY7" s="235"/>
      <c r="CZ7" s="235"/>
      <c r="DA7" s="153"/>
      <c r="DB7" s="298"/>
      <c r="DC7" s="298"/>
      <c r="DD7" s="298"/>
      <c r="DE7" s="298"/>
      <c r="DF7" s="298"/>
      <c r="DG7" s="298"/>
      <c r="DH7" s="298"/>
      <c r="DI7" s="298"/>
      <c r="DJ7" s="298"/>
      <c r="DK7" s="298"/>
      <c r="DL7" s="298"/>
      <c r="DM7" s="298"/>
      <c r="DN7" s="149" t="s">
        <v>640</v>
      </c>
      <c r="DO7" s="235"/>
      <c r="DP7" s="235"/>
      <c r="DQ7" s="235"/>
      <c r="DR7" s="235"/>
      <c r="DS7" s="235"/>
      <c r="DT7" s="235"/>
      <c r="DU7" s="235"/>
      <c r="DV7" s="235"/>
      <c r="DW7" s="235"/>
      <c r="DX7" s="235"/>
      <c r="DY7" s="153"/>
      <c r="DZ7" s="298"/>
      <c r="EA7" s="298"/>
      <c r="EB7" s="298"/>
      <c r="EC7" s="298"/>
      <c r="ED7" s="298"/>
      <c r="EE7" s="298"/>
      <c r="EF7" s="298"/>
      <c r="EG7" s="298"/>
      <c r="EH7" s="298"/>
      <c r="EI7" s="298"/>
      <c r="EJ7" s="298"/>
      <c r="EK7" s="298"/>
    </row>
    <row r="8" spans="1:141" s="30" customFormat="1" ht="12.75">
      <c r="A8" s="298"/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AC8" s="149"/>
      <c r="AD8" s="235"/>
      <c r="AE8" s="235"/>
      <c r="AF8" s="235"/>
      <c r="AG8" s="153"/>
      <c r="AH8" s="149"/>
      <c r="AI8" s="235"/>
      <c r="AJ8" s="235"/>
      <c r="AK8" s="235"/>
      <c r="AL8" s="235"/>
      <c r="AM8" s="235"/>
      <c r="AN8" s="235"/>
      <c r="AO8" s="235"/>
      <c r="AP8" s="235"/>
      <c r="AQ8" s="235"/>
      <c r="AR8" s="235"/>
      <c r="AS8" s="153"/>
      <c r="AT8" s="298" t="s">
        <v>622</v>
      </c>
      <c r="AU8" s="298"/>
      <c r="AV8" s="298"/>
      <c r="AW8" s="298"/>
      <c r="AX8" s="298"/>
      <c r="AY8" s="298"/>
      <c r="AZ8" s="298"/>
      <c r="BA8" s="298"/>
      <c r="BB8" s="298"/>
      <c r="BC8" s="298"/>
      <c r="BD8" s="298"/>
      <c r="BE8" s="298"/>
      <c r="BF8" s="149" t="s">
        <v>626</v>
      </c>
      <c r="BG8" s="235"/>
      <c r="BH8" s="235"/>
      <c r="BI8" s="235"/>
      <c r="BJ8" s="235"/>
      <c r="BK8" s="235"/>
      <c r="BL8" s="235"/>
      <c r="BM8" s="235"/>
      <c r="BN8" s="235"/>
      <c r="BO8" s="235"/>
      <c r="BP8" s="235"/>
      <c r="BQ8" s="153"/>
      <c r="BR8" s="149" t="s">
        <v>634</v>
      </c>
      <c r="BS8" s="235"/>
      <c r="BT8" s="235"/>
      <c r="BU8" s="235"/>
      <c r="BV8" s="235"/>
      <c r="BW8" s="235"/>
      <c r="BX8" s="235"/>
      <c r="BY8" s="235"/>
      <c r="BZ8" s="235"/>
      <c r="CA8" s="235"/>
      <c r="CB8" s="235"/>
      <c r="CC8" s="153"/>
      <c r="CD8" s="149" t="s">
        <v>634</v>
      </c>
      <c r="CE8" s="235"/>
      <c r="CF8" s="235"/>
      <c r="CG8" s="235"/>
      <c r="CH8" s="235"/>
      <c r="CI8" s="235"/>
      <c r="CJ8" s="235"/>
      <c r="CK8" s="235"/>
      <c r="CL8" s="235"/>
      <c r="CM8" s="235"/>
      <c r="CN8" s="235"/>
      <c r="CO8" s="153"/>
      <c r="CP8" s="149" t="s">
        <v>628</v>
      </c>
      <c r="CQ8" s="235"/>
      <c r="CR8" s="235"/>
      <c r="CS8" s="235"/>
      <c r="CT8" s="235"/>
      <c r="CU8" s="235"/>
      <c r="CV8" s="235"/>
      <c r="CW8" s="235"/>
      <c r="CX8" s="235"/>
      <c r="CY8" s="235"/>
      <c r="CZ8" s="235"/>
      <c r="DA8" s="153"/>
      <c r="DB8" s="298"/>
      <c r="DC8" s="298"/>
      <c r="DD8" s="298"/>
      <c r="DE8" s="298"/>
      <c r="DF8" s="298"/>
      <c r="DG8" s="298"/>
      <c r="DH8" s="298"/>
      <c r="DI8" s="298"/>
      <c r="DJ8" s="298"/>
      <c r="DK8" s="298"/>
      <c r="DL8" s="298"/>
      <c r="DM8" s="298"/>
      <c r="DN8" s="149"/>
      <c r="DO8" s="235"/>
      <c r="DP8" s="235"/>
      <c r="DQ8" s="235"/>
      <c r="DR8" s="235"/>
      <c r="DS8" s="235"/>
      <c r="DT8" s="235"/>
      <c r="DU8" s="235"/>
      <c r="DV8" s="235"/>
      <c r="DW8" s="235"/>
      <c r="DX8" s="235"/>
      <c r="DY8" s="153"/>
      <c r="DZ8" s="298"/>
      <c r="EA8" s="298"/>
      <c r="EB8" s="298"/>
      <c r="EC8" s="298"/>
      <c r="ED8" s="298"/>
      <c r="EE8" s="298"/>
      <c r="EF8" s="298"/>
      <c r="EG8" s="298"/>
      <c r="EH8" s="298"/>
      <c r="EI8" s="298"/>
      <c r="EJ8" s="298"/>
      <c r="EK8" s="298"/>
    </row>
    <row r="9" spans="1:141" s="30" customFormat="1" ht="12.75">
      <c r="A9" s="298"/>
      <c r="B9" s="298"/>
      <c r="C9" s="298"/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149"/>
      <c r="AD9" s="235"/>
      <c r="AE9" s="235"/>
      <c r="AF9" s="235"/>
      <c r="AG9" s="153"/>
      <c r="AH9" s="149"/>
      <c r="AI9" s="235"/>
      <c r="AJ9" s="235"/>
      <c r="AK9" s="235"/>
      <c r="AL9" s="235"/>
      <c r="AM9" s="235"/>
      <c r="AN9" s="235"/>
      <c r="AO9" s="235"/>
      <c r="AP9" s="235"/>
      <c r="AQ9" s="235"/>
      <c r="AR9" s="235"/>
      <c r="AS9" s="153"/>
      <c r="AT9" s="298" t="s">
        <v>623</v>
      </c>
      <c r="AU9" s="298"/>
      <c r="AV9" s="298"/>
      <c r="AW9" s="298"/>
      <c r="AX9" s="298"/>
      <c r="AY9" s="298"/>
      <c r="AZ9" s="298"/>
      <c r="BA9" s="298"/>
      <c r="BB9" s="298"/>
      <c r="BC9" s="298"/>
      <c r="BD9" s="298"/>
      <c r="BE9" s="298"/>
      <c r="BF9" s="149" t="s">
        <v>627</v>
      </c>
      <c r="BG9" s="235"/>
      <c r="BH9" s="235"/>
      <c r="BI9" s="235"/>
      <c r="BJ9" s="235"/>
      <c r="BK9" s="235"/>
      <c r="BL9" s="235"/>
      <c r="BM9" s="235"/>
      <c r="BN9" s="235"/>
      <c r="BO9" s="235"/>
      <c r="BP9" s="235"/>
      <c r="BQ9" s="153"/>
      <c r="BR9" s="149"/>
      <c r="BS9" s="235"/>
      <c r="BT9" s="235"/>
      <c r="BU9" s="235"/>
      <c r="BV9" s="235"/>
      <c r="BW9" s="235"/>
      <c r="BX9" s="235"/>
      <c r="BY9" s="235"/>
      <c r="BZ9" s="235"/>
      <c r="CA9" s="235"/>
      <c r="CB9" s="235"/>
      <c r="CC9" s="153"/>
      <c r="CD9" s="149"/>
      <c r="CE9" s="235"/>
      <c r="CF9" s="235"/>
      <c r="CG9" s="235"/>
      <c r="CH9" s="235"/>
      <c r="CI9" s="235"/>
      <c r="CJ9" s="235"/>
      <c r="CK9" s="235"/>
      <c r="CL9" s="235"/>
      <c r="CM9" s="235"/>
      <c r="CN9" s="235"/>
      <c r="CO9" s="153"/>
      <c r="CP9" s="149"/>
      <c r="CQ9" s="235"/>
      <c r="CR9" s="235"/>
      <c r="CS9" s="235"/>
      <c r="CT9" s="235"/>
      <c r="CU9" s="235"/>
      <c r="CV9" s="235"/>
      <c r="CW9" s="235"/>
      <c r="CX9" s="235"/>
      <c r="CY9" s="235"/>
      <c r="CZ9" s="235"/>
      <c r="DA9" s="153"/>
      <c r="DB9" s="298"/>
      <c r="DC9" s="298"/>
      <c r="DD9" s="298"/>
      <c r="DE9" s="298"/>
      <c r="DF9" s="298"/>
      <c r="DG9" s="298"/>
      <c r="DH9" s="298"/>
      <c r="DI9" s="298"/>
      <c r="DJ9" s="298"/>
      <c r="DK9" s="298"/>
      <c r="DL9" s="298"/>
      <c r="DM9" s="298"/>
      <c r="DN9" s="149"/>
      <c r="DO9" s="235"/>
      <c r="DP9" s="235"/>
      <c r="DQ9" s="235"/>
      <c r="DR9" s="235"/>
      <c r="DS9" s="235"/>
      <c r="DT9" s="235"/>
      <c r="DU9" s="235"/>
      <c r="DV9" s="235"/>
      <c r="DW9" s="235"/>
      <c r="DX9" s="235"/>
      <c r="DY9" s="153"/>
      <c r="DZ9" s="298"/>
      <c r="EA9" s="298"/>
      <c r="EB9" s="298"/>
      <c r="EC9" s="298"/>
      <c r="ED9" s="298"/>
      <c r="EE9" s="298"/>
      <c r="EF9" s="298"/>
      <c r="EG9" s="298"/>
      <c r="EH9" s="298"/>
      <c r="EI9" s="298"/>
      <c r="EJ9" s="298"/>
      <c r="EK9" s="298"/>
    </row>
    <row r="10" spans="1:141" s="30" customFormat="1" ht="12.75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152"/>
      <c r="AD10" s="236"/>
      <c r="AE10" s="236"/>
      <c r="AF10" s="236"/>
      <c r="AG10" s="150"/>
      <c r="AH10" s="152"/>
      <c r="AI10" s="236"/>
      <c r="AJ10" s="236"/>
      <c r="AK10" s="236"/>
      <c r="AL10" s="236"/>
      <c r="AM10" s="236"/>
      <c r="AN10" s="236"/>
      <c r="AO10" s="236"/>
      <c r="AP10" s="236"/>
      <c r="AQ10" s="236"/>
      <c r="AR10" s="236"/>
      <c r="AS10" s="150"/>
      <c r="AT10" s="236" t="s">
        <v>624</v>
      </c>
      <c r="AU10" s="236"/>
      <c r="AV10" s="236"/>
      <c r="AW10" s="236"/>
      <c r="AX10" s="236"/>
      <c r="AY10" s="236"/>
      <c r="AZ10" s="236"/>
      <c r="BA10" s="236"/>
      <c r="BB10" s="236"/>
      <c r="BC10" s="236"/>
      <c r="BD10" s="236"/>
      <c r="BE10" s="236"/>
      <c r="BF10" s="152" t="s">
        <v>628</v>
      </c>
      <c r="BG10" s="236"/>
      <c r="BH10" s="236"/>
      <c r="BI10" s="236"/>
      <c r="BJ10" s="236"/>
      <c r="BK10" s="236"/>
      <c r="BL10" s="236"/>
      <c r="BM10" s="236"/>
      <c r="BN10" s="236"/>
      <c r="BO10" s="236"/>
      <c r="BP10" s="236"/>
      <c r="BQ10" s="150"/>
      <c r="BR10" s="152"/>
      <c r="BS10" s="236"/>
      <c r="BT10" s="236"/>
      <c r="BU10" s="236"/>
      <c r="BV10" s="236"/>
      <c r="BW10" s="236"/>
      <c r="BX10" s="236"/>
      <c r="BY10" s="236"/>
      <c r="BZ10" s="236"/>
      <c r="CA10" s="236"/>
      <c r="CB10" s="236"/>
      <c r="CC10" s="150"/>
      <c r="CD10" s="152"/>
      <c r="CE10" s="236"/>
      <c r="CF10" s="236"/>
      <c r="CG10" s="236"/>
      <c r="CH10" s="236"/>
      <c r="CI10" s="236"/>
      <c r="CJ10" s="236"/>
      <c r="CK10" s="236"/>
      <c r="CL10" s="236"/>
      <c r="CM10" s="236"/>
      <c r="CN10" s="236"/>
      <c r="CO10" s="150"/>
      <c r="CP10" s="152"/>
      <c r="CQ10" s="236"/>
      <c r="CR10" s="236"/>
      <c r="CS10" s="236"/>
      <c r="CT10" s="236"/>
      <c r="CU10" s="236"/>
      <c r="CV10" s="236"/>
      <c r="CW10" s="236"/>
      <c r="CX10" s="236"/>
      <c r="CY10" s="236"/>
      <c r="CZ10" s="236"/>
      <c r="DA10" s="150"/>
      <c r="DB10" s="236"/>
      <c r="DC10" s="236"/>
      <c r="DD10" s="236"/>
      <c r="DE10" s="236"/>
      <c r="DF10" s="236"/>
      <c r="DG10" s="236"/>
      <c r="DH10" s="236"/>
      <c r="DI10" s="236"/>
      <c r="DJ10" s="236"/>
      <c r="DK10" s="236"/>
      <c r="DL10" s="236"/>
      <c r="DM10" s="236"/>
      <c r="DN10" s="152"/>
      <c r="DO10" s="236"/>
      <c r="DP10" s="236"/>
      <c r="DQ10" s="236"/>
      <c r="DR10" s="236"/>
      <c r="DS10" s="236"/>
      <c r="DT10" s="236"/>
      <c r="DU10" s="236"/>
      <c r="DV10" s="236"/>
      <c r="DW10" s="236"/>
      <c r="DX10" s="236"/>
      <c r="DY10" s="150"/>
      <c r="DZ10" s="236"/>
      <c r="EA10" s="236"/>
      <c r="EB10" s="236"/>
      <c r="EC10" s="236"/>
      <c r="ED10" s="236"/>
      <c r="EE10" s="236"/>
      <c r="EF10" s="236"/>
      <c r="EG10" s="236"/>
      <c r="EH10" s="236"/>
      <c r="EI10" s="236"/>
      <c r="EJ10" s="236"/>
      <c r="EK10" s="236"/>
    </row>
    <row r="11" spans="1:141" s="30" customFormat="1" ht="13.5" thickBot="1">
      <c r="A11" s="145">
        <v>1</v>
      </c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6"/>
      <c r="AC11" s="140">
        <v>2</v>
      </c>
      <c r="AD11" s="140"/>
      <c r="AE11" s="140"/>
      <c r="AF11" s="140"/>
      <c r="AG11" s="140"/>
      <c r="AH11" s="140">
        <v>3</v>
      </c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>
        <v>4</v>
      </c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>
        <v>5</v>
      </c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>
        <v>6</v>
      </c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>
        <v>7</v>
      </c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>
        <v>8</v>
      </c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>
        <v>9</v>
      </c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>
        <v>10</v>
      </c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>
        <v>11</v>
      </c>
      <c r="EA11" s="140"/>
      <c r="EB11" s="140"/>
      <c r="EC11" s="140"/>
      <c r="ED11" s="140"/>
      <c r="EE11" s="140"/>
      <c r="EF11" s="140"/>
      <c r="EG11" s="140"/>
      <c r="EH11" s="140"/>
      <c r="EI11" s="140"/>
      <c r="EJ11" s="140"/>
      <c r="EK11" s="141"/>
    </row>
    <row r="12" spans="1:141" s="30" customFormat="1" ht="12.75">
      <c r="A12" s="137" t="s">
        <v>575</v>
      </c>
      <c r="B12" s="137"/>
      <c r="C12" s="137"/>
      <c r="D12" s="137"/>
      <c r="E12" s="137"/>
      <c r="F12" s="137"/>
      <c r="G12" s="137"/>
      <c r="H12" s="137"/>
      <c r="I12" s="137"/>
      <c r="J12" s="137"/>
      <c r="K12" s="137"/>
      <c r="L12" s="137"/>
      <c r="M12" s="137"/>
      <c r="N12" s="137"/>
      <c r="O12" s="137"/>
      <c r="P12" s="137"/>
      <c r="Q12" s="137"/>
      <c r="R12" s="137"/>
      <c r="S12" s="137"/>
      <c r="T12" s="137"/>
      <c r="U12" s="137"/>
      <c r="V12" s="137"/>
      <c r="W12" s="137"/>
      <c r="X12" s="137"/>
      <c r="Y12" s="137"/>
      <c r="Z12" s="137"/>
      <c r="AA12" s="137"/>
      <c r="AB12" s="137"/>
      <c r="AC12" s="90" t="s">
        <v>44</v>
      </c>
      <c r="AD12" s="91"/>
      <c r="AE12" s="91"/>
      <c r="AF12" s="91"/>
      <c r="AG12" s="91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  <c r="CC12" s="242"/>
      <c r="CD12" s="242"/>
      <c r="CE12" s="242"/>
      <c r="CF12" s="242"/>
      <c r="CG12" s="242"/>
      <c r="CH12" s="242"/>
      <c r="CI12" s="242"/>
      <c r="CJ12" s="242"/>
      <c r="CK12" s="242"/>
      <c r="CL12" s="242"/>
      <c r="CM12" s="242"/>
      <c r="CN12" s="242"/>
      <c r="CO12" s="242"/>
      <c r="CP12" s="242"/>
      <c r="CQ12" s="242"/>
      <c r="CR12" s="242"/>
      <c r="CS12" s="242"/>
      <c r="CT12" s="242"/>
      <c r="CU12" s="242"/>
      <c r="CV12" s="242"/>
      <c r="CW12" s="242"/>
      <c r="CX12" s="242"/>
      <c r="CY12" s="242"/>
      <c r="CZ12" s="242"/>
      <c r="DA12" s="242"/>
      <c r="DB12" s="242"/>
      <c r="DC12" s="242"/>
      <c r="DD12" s="242"/>
      <c r="DE12" s="242"/>
      <c r="DF12" s="242"/>
      <c r="DG12" s="242"/>
      <c r="DH12" s="242"/>
      <c r="DI12" s="242"/>
      <c r="DJ12" s="242"/>
      <c r="DK12" s="242"/>
      <c r="DL12" s="242"/>
      <c r="DM12" s="242"/>
      <c r="DN12" s="242"/>
      <c r="DO12" s="242"/>
      <c r="DP12" s="242"/>
      <c r="DQ12" s="242"/>
      <c r="DR12" s="242"/>
      <c r="DS12" s="242"/>
      <c r="DT12" s="242"/>
      <c r="DU12" s="242"/>
      <c r="DV12" s="242"/>
      <c r="DW12" s="242"/>
      <c r="DX12" s="242"/>
      <c r="DY12" s="242"/>
      <c r="DZ12" s="242"/>
      <c r="EA12" s="242"/>
      <c r="EB12" s="242"/>
      <c r="EC12" s="242"/>
      <c r="ED12" s="242"/>
      <c r="EE12" s="242"/>
      <c r="EF12" s="242"/>
      <c r="EG12" s="242"/>
      <c r="EH12" s="242"/>
      <c r="EI12" s="242"/>
      <c r="EJ12" s="242"/>
      <c r="EK12" s="243"/>
    </row>
    <row r="13" spans="1:141" s="30" customFormat="1" ht="12.75">
      <c r="A13" s="107" t="s">
        <v>576</v>
      </c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  <c r="P13" s="107"/>
      <c r="Q13" s="107"/>
      <c r="R13" s="107"/>
      <c r="S13" s="107"/>
      <c r="T13" s="107"/>
      <c r="U13" s="107"/>
      <c r="V13" s="107"/>
      <c r="W13" s="107"/>
      <c r="X13" s="107"/>
      <c r="Y13" s="107"/>
      <c r="Z13" s="107"/>
      <c r="AA13" s="107"/>
      <c r="AB13" s="107"/>
      <c r="AC13" s="93"/>
      <c r="AD13" s="94"/>
      <c r="AE13" s="94"/>
      <c r="AF13" s="94"/>
      <c r="AG13" s="94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7"/>
      <c r="BY13" s="237"/>
      <c r="BZ13" s="237"/>
      <c r="CA13" s="237"/>
      <c r="CB13" s="237"/>
      <c r="CC13" s="237"/>
      <c r="CD13" s="237"/>
      <c r="CE13" s="237"/>
      <c r="CF13" s="237"/>
      <c r="CG13" s="237"/>
      <c r="CH13" s="237"/>
      <c r="CI13" s="237"/>
      <c r="CJ13" s="237"/>
      <c r="CK13" s="237"/>
      <c r="CL13" s="237"/>
      <c r="CM13" s="237"/>
      <c r="CN13" s="237"/>
      <c r="CO13" s="237"/>
      <c r="CP13" s="237"/>
      <c r="CQ13" s="237"/>
      <c r="CR13" s="237"/>
      <c r="CS13" s="237"/>
      <c r="CT13" s="237"/>
      <c r="CU13" s="237"/>
      <c r="CV13" s="237"/>
      <c r="CW13" s="237"/>
      <c r="CX13" s="237"/>
      <c r="CY13" s="237"/>
      <c r="CZ13" s="237"/>
      <c r="DA13" s="237"/>
      <c r="DB13" s="237"/>
      <c r="DC13" s="237"/>
      <c r="DD13" s="237"/>
      <c r="DE13" s="237"/>
      <c r="DF13" s="237"/>
      <c r="DG13" s="237"/>
      <c r="DH13" s="237"/>
      <c r="DI13" s="237"/>
      <c r="DJ13" s="237"/>
      <c r="DK13" s="237"/>
      <c r="DL13" s="237"/>
      <c r="DM13" s="237"/>
      <c r="DN13" s="237"/>
      <c r="DO13" s="237"/>
      <c r="DP13" s="237"/>
      <c r="DQ13" s="237"/>
      <c r="DR13" s="237"/>
      <c r="DS13" s="237"/>
      <c r="DT13" s="237"/>
      <c r="DU13" s="237"/>
      <c r="DV13" s="237"/>
      <c r="DW13" s="237"/>
      <c r="DX13" s="237"/>
      <c r="DY13" s="237"/>
      <c r="DZ13" s="237"/>
      <c r="EA13" s="237"/>
      <c r="EB13" s="237"/>
      <c r="EC13" s="237"/>
      <c r="ED13" s="237"/>
      <c r="EE13" s="237"/>
      <c r="EF13" s="237"/>
      <c r="EG13" s="237"/>
      <c r="EH13" s="237"/>
      <c r="EI13" s="237"/>
      <c r="EJ13" s="237"/>
      <c r="EK13" s="238"/>
    </row>
    <row r="14" spans="1:141" s="30" customFormat="1" ht="12.75">
      <c r="A14" s="128" t="s">
        <v>139</v>
      </c>
      <c r="B14" s="128"/>
      <c r="C14" s="128"/>
      <c r="D14" s="128"/>
      <c r="E14" s="128"/>
      <c r="F14" s="128"/>
      <c r="G14" s="128"/>
      <c r="H14" s="128"/>
      <c r="I14" s="128"/>
      <c r="J14" s="128"/>
      <c r="K14" s="128"/>
      <c r="L14" s="128"/>
      <c r="M14" s="128"/>
      <c r="N14" s="128"/>
      <c r="O14" s="128"/>
      <c r="P14" s="128"/>
      <c r="Q14" s="128"/>
      <c r="R14" s="128"/>
      <c r="S14" s="128"/>
      <c r="T14" s="128"/>
      <c r="U14" s="128"/>
      <c r="V14" s="128"/>
      <c r="W14" s="128"/>
      <c r="X14" s="128"/>
      <c r="Y14" s="128"/>
      <c r="Z14" s="128"/>
      <c r="AA14" s="128"/>
      <c r="AB14" s="128"/>
      <c r="AC14" s="93" t="s">
        <v>287</v>
      </c>
      <c r="AD14" s="94"/>
      <c r="AE14" s="94"/>
      <c r="AF14" s="94"/>
      <c r="AG14" s="94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7"/>
      <c r="BY14" s="237"/>
      <c r="BZ14" s="237"/>
      <c r="CA14" s="237"/>
      <c r="CB14" s="237"/>
      <c r="CC14" s="237"/>
      <c r="CD14" s="237"/>
      <c r="CE14" s="237"/>
      <c r="CF14" s="237"/>
      <c r="CG14" s="237"/>
      <c r="CH14" s="237"/>
      <c r="CI14" s="237"/>
      <c r="CJ14" s="237"/>
      <c r="CK14" s="237"/>
      <c r="CL14" s="237"/>
      <c r="CM14" s="237"/>
      <c r="CN14" s="237"/>
      <c r="CO14" s="237"/>
      <c r="CP14" s="237"/>
      <c r="CQ14" s="237"/>
      <c r="CR14" s="237"/>
      <c r="CS14" s="237"/>
      <c r="CT14" s="237"/>
      <c r="CU14" s="237"/>
      <c r="CV14" s="237"/>
      <c r="CW14" s="237"/>
      <c r="CX14" s="237"/>
      <c r="CY14" s="237"/>
      <c r="CZ14" s="237"/>
      <c r="DA14" s="237"/>
      <c r="DB14" s="237"/>
      <c r="DC14" s="237"/>
      <c r="DD14" s="237"/>
      <c r="DE14" s="237"/>
      <c r="DF14" s="237"/>
      <c r="DG14" s="237"/>
      <c r="DH14" s="237"/>
      <c r="DI14" s="237"/>
      <c r="DJ14" s="237"/>
      <c r="DK14" s="237"/>
      <c r="DL14" s="237"/>
      <c r="DM14" s="237"/>
      <c r="DN14" s="237"/>
      <c r="DO14" s="237"/>
      <c r="DP14" s="237"/>
      <c r="DQ14" s="237"/>
      <c r="DR14" s="237"/>
      <c r="DS14" s="237"/>
      <c r="DT14" s="237"/>
      <c r="DU14" s="237"/>
      <c r="DV14" s="237"/>
      <c r="DW14" s="237"/>
      <c r="DX14" s="237"/>
      <c r="DY14" s="237"/>
      <c r="DZ14" s="237"/>
      <c r="EA14" s="237"/>
      <c r="EB14" s="237"/>
      <c r="EC14" s="237"/>
      <c r="ED14" s="237"/>
      <c r="EE14" s="237"/>
      <c r="EF14" s="237"/>
      <c r="EG14" s="237"/>
      <c r="EH14" s="237"/>
      <c r="EI14" s="237"/>
      <c r="EJ14" s="237"/>
      <c r="EK14" s="238"/>
    </row>
    <row r="15" spans="1:141" s="30" customFormat="1" ht="12.75">
      <c r="A15" s="121" t="s">
        <v>577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93"/>
      <c r="AD15" s="94"/>
      <c r="AE15" s="94"/>
      <c r="AF15" s="94"/>
      <c r="AG15" s="94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7"/>
      <c r="BY15" s="237"/>
      <c r="BZ15" s="237"/>
      <c r="CA15" s="237"/>
      <c r="CB15" s="237"/>
      <c r="CC15" s="237"/>
      <c r="CD15" s="237"/>
      <c r="CE15" s="237"/>
      <c r="CF15" s="237"/>
      <c r="CG15" s="237"/>
      <c r="CH15" s="237"/>
      <c r="CI15" s="237"/>
      <c r="CJ15" s="237"/>
      <c r="CK15" s="237"/>
      <c r="CL15" s="237"/>
      <c r="CM15" s="237"/>
      <c r="CN15" s="237"/>
      <c r="CO15" s="237"/>
      <c r="CP15" s="237"/>
      <c r="CQ15" s="237"/>
      <c r="CR15" s="237"/>
      <c r="CS15" s="237"/>
      <c r="CT15" s="237"/>
      <c r="CU15" s="237"/>
      <c r="CV15" s="237"/>
      <c r="CW15" s="237"/>
      <c r="CX15" s="237"/>
      <c r="CY15" s="237"/>
      <c r="CZ15" s="237"/>
      <c r="DA15" s="237"/>
      <c r="DB15" s="237"/>
      <c r="DC15" s="237"/>
      <c r="DD15" s="237"/>
      <c r="DE15" s="237"/>
      <c r="DF15" s="237"/>
      <c r="DG15" s="237"/>
      <c r="DH15" s="237"/>
      <c r="DI15" s="237"/>
      <c r="DJ15" s="237"/>
      <c r="DK15" s="237"/>
      <c r="DL15" s="237"/>
      <c r="DM15" s="237"/>
      <c r="DN15" s="237"/>
      <c r="DO15" s="237"/>
      <c r="DP15" s="237"/>
      <c r="DQ15" s="237"/>
      <c r="DR15" s="237"/>
      <c r="DS15" s="237"/>
      <c r="DT15" s="237"/>
      <c r="DU15" s="237"/>
      <c r="DV15" s="237"/>
      <c r="DW15" s="237"/>
      <c r="DX15" s="237"/>
      <c r="DY15" s="237"/>
      <c r="DZ15" s="237"/>
      <c r="EA15" s="237"/>
      <c r="EB15" s="237"/>
      <c r="EC15" s="237"/>
      <c r="ED15" s="237"/>
      <c r="EE15" s="237"/>
      <c r="EF15" s="237"/>
      <c r="EG15" s="237"/>
      <c r="EH15" s="237"/>
      <c r="EI15" s="237"/>
      <c r="EJ15" s="237"/>
      <c r="EK15" s="238"/>
    </row>
    <row r="16" spans="1:141" s="30" customFormat="1" ht="12.75">
      <c r="A16" s="295" t="s">
        <v>149</v>
      </c>
      <c r="B16" s="295"/>
      <c r="C16" s="295"/>
      <c r="D16" s="295"/>
      <c r="E16" s="295"/>
      <c r="F16" s="295"/>
      <c r="G16" s="295"/>
      <c r="H16" s="295"/>
      <c r="I16" s="295"/>
      <c r="J16" s="295"/>
      <c r="K16" s="295"/>
      <c r="L16" s="295"/>
      <c r="M16" s="295"/>
      <c r="N16" s="295"/>
      <c r="O16" s="295"/>
      <c r="P16" s="295"/>
      <c r="Q16" s="295"/>
      <c r="R16" s="295"/>
      <c r="S16" s="295"/>
      <c r="T16" s="295"/>
      <c r="U16" s="295"/>
      <c r="V16" s="295"/>
      <c r="W16" s="295"/>
      <c r="X16" s="295"/>
      <c r="Y16" s="295"/>
      <c r="Z16" s="295"/>
      <c r="AA16" s="295"/>
      <c r="AB16" s="295"/>
      <c r="AC16" s="93" t="s">
        <v>584</v>
      </c>
      <c r="AD16" s="94"/>
      <c r="AE16" s="94"/>
      <c r="AF16" s="94"/>
      <c r="AG16" s="94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37"/>
      <c r="BK16" s="237"/>
      <c r="BL16" s="237"/>
      <c r="BM16" s="237"/>
      <c r="BN16" s="237"/>
      <c r="BO16" s="237"/>
      <c r="BP16" s="237"/>
      <c r="BQ16" s="237"/>
      <c r="BR16" s="237"/>
      <c r="BS16" s="237"/>
      <c r="BT16" s="237"/>
      <c r="BU16" s="237"/>
      <c r="BV16" s="237"/>
      <c r="BW16" s="237"/>
      <c r="BX16" s="237"/>
      <c r="BY16" s="237"/>
      <c r="BZ16" s="237"/>
      <c r="CA16" s="237"/>
      <c r="CB16" s="237"/>
      <c r="CC16" s="237"/>
      <c r="CD16" s="237"/>
      <c r="CE16" s="237"/>
      <c r="CF16" s="237"/>
      <c r="CG16" s="237"/>
      <c r="CH16" s="237"/>
      <c r="CI16" s="237"/>
      <c r="CJ16" s="237"/>
      <c r="CK16" s="237"/>
      <c r="CL16" s="237"/>
      <c r="CM16" s="237"/>
      <c r="CN16" s="237"/>
      <c r="CO16" s="237"/>
      <c r="CP16" s="237"/>
      <c r="CQ16" s="237"/>
      <c r="CR16" s="237"/>
      <c r="CS16" s="237"/>
      <c r="CT16" s="237"/>
      <c r="CU16" s="237"/>
      <c r="CV16" s="237"/>
      <c r="CW16" s="237"/>
      <c r="CX16" s="237"/>
      <c r="CY16" s="237"/>
      <c r="CZ16" s="237"/>
      <c r="DA16" s="237"/>
      <c r="DB16" s="237"/>
      <c r="DC16" s="237"/>
      <c r="DD16" s="237"/>
      <c r="DE16" s="237"/>
      <c r="DF16" s="237"/>
      <c r="DG16" s="237"/>
      <c r="DH16" s="237"/>
      <c r="DI16" s="237"/>
      <c r="DJ16" s="237"/>
      <c r="DK16" s="237"/>
      <c r="DL16" s="237"/>
      <c r="DM16" s="237"/>
      <c r="DN16" s="237"/>
      <c r="DO16" s="237"/>
      <c r="DP16" s="237"/>
      <c r="DQ16" s="237"/>
      <c r="DR16" s="237"/>
      <c r="DS16" s="237"/>
      <c r="DT16" s="237"/>
      <c r="DU16" s="237"/>
      <c r="DV16" s="237"/>
      <c r="DW16" s="237"/>
      <c r="DX16" s="237"/>
      <c r="DY16" s="237"/>
      <c r="DZ16" s="237"/>
      <c r="EA16" s="237"/>
      <c r="EB16" s="237"/>
      <c r="EC16" s="237"/>
      <c r="ED16" s="237"/>
      <c r="EE16" s="237"/>
      <c r="EF16" s="237"/>
      <c r="EG16" s="237"/>
      <c r="EH16" s="237"/>
      <c r="EI16" s="237"/>
      <c r="EJ16" s="237"/>
      <c r="EK16" s="238"/>
    </row>
    <row r="17" spans="1:141" s="30" customFormat="1" ht="12.75">
      <c r="A17" s="293" t="s">
        <v>629</v>
      </c>
      <c r="B17" s="293"/>
      <c r="C17" s="293"/>
      <c r="D17" s="293"/>
      <c r="E17" s="293"/>
      <c r="F17" s="293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3"/>
      <c r="V17" s="293"/>
      <c r="W17" s="293"/>
      <c r="X17" s="293"/>
      <c r="Y17" s="293"/>
      <c r="Z17" s="293"/>
      <c r="AA17" s="293"/>
      <c r="AB17" s="293"/>
      <c r="AC17" s="93"/>
      <c r="AD17" s="94"/>
      <c r="AE17" s="94"/>
      <c r="AF17" s="94"/>
      <c r="AG17" s="94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  <c r="AZ17" s="237"/>
      <c r="BA17" s="237"/>
      <c r="BB17" s="237"/>
      <c r="BC17" s="237"/>
      <c r="BD17" s="237"/>
      <c r="BE17" s="237"/>
      <c r="BF17" s="237"/>
      <c r="BG17" s="237"/>
      <c r="BH17" s="237"/>
      <c r="BI17" s="237"/>
      <c r="BJ17" s="237"/>
      <c r="BK17" s="237"/>
      <c r="BL17" s="237"/>
      <c r="BM17" s="237"/>
      <c r="BN17" s="237"/>
      <c r="BO17" s="237"/>
      <c r="BP17" s="237"/>
      <c r="BQ17" s="237"/>
      <c r="BR17" s="237"/>
      <c r="BS17" s="237"/>
      <c r="BT17" s="237"/>
      <c r="BU17" s="237"/>
      <c r="BV17" s="237"/>
      <c r="BW17" s="237"/>
      <c r="BX17" s="237"/>
      <c r="BY17" s="237"/>
      <c r="BZ17" s="237"/>
      <c r="CA17" s="237"/>
      <c r="CB17" s="237"/>
      <c r="CC17" s="237"/>
      <c r="CD17" s="237"/>
      <c r="CE17" s="237"/>
      <c r="CF17" s="237"/>
      <c r="CG17" s="237"/>
      <c r="CH17" s="237"/>
      <c r="CI17" s="237"/>
      <c r="CJ17" s="237"/>
      <c r="CK17" s="237"/>
      <c r="CL17" s="237"/>
      <c r="CM17" s="237"/>
      <c r="CN17" s="237"/>
      <c r="CO17" s="237"/>
      <c r="CP17" s="237"/>
      <c r="CQ17" s="237"/>
      <c r="CR17" s="237"/>
      <c r="CS17" s="237"/>
      <c r="CT17" s="237"/>
      <c r="CU17" s="237"/>
      <c r="CV17" s="237"/>
      <c r="CW17" s="237"/>
      <c r="CX17" s="237"/>
      <c r="CY17" s="237"/>
      <c r="CZ17" s="237"/>
      <c r="DA17" s="237"/>
      <c r="DB17" s="237"/>
      <c r="DC17" s="237"/>
      <c r="DD17" s="237"/>
      <c r="DE17" s="237"/>
      <c r="DF17" s="237"/>
      <c r="DG17" s="237"/>
      <c r="DH17" s="237"/>
      <c r="DI17" s="237"/>
      <c r="DJ17" s="237"/>
      <c r="DK17" s="237"/>
      <c r="DL17" s="237"/>
      <c r="DM17" s="237"/>
      <c r="DN17" s="237"/>
      <c r="DO17" s="237"/>
      <c r="DP17" s="237"/>
      <c r="DQ17" s="237"/>
      <c r="DR17" s="237"/>
      <c r="DS17" s="237"/>
      <c r="DT17" s="237"/>
      <c r="DU17" s="237"/>
      <c r="DV17" s="237"/>
      <c r="DW17" s="237"/>
      <c r="DX17" s="237"/>
      <c r="DY17" s="237"/>
      <c r="DZ17" s="237"/>
      <c r="EA17" s="237"/>
      <c r="EB17" s="237"/>
      <c r="EC17" s="237"/>
      <c r="ED17" s="237"/>
      <c r="EE17" s="237"/>
      <c r="EF17" s="237"/>
      <c r="EG17" s="237"/>
      <c r="EH17" s="237"/>
      <c r="EI17" s="237"/>
      <c r="EJ17" s="237"/>
      <c r="EK17" s="238"/>
    </row>
    <row r="18" spans="1:141" s="30" customFormat="1" ht="12.75">
      <c r="A18" s="293" t="s">
        <v>630</v>
      </c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  <c r="V18" s="293"/>
      <c r="W18" s="293"/>
      <c r="X18" s="293"/>
      <c r="Y18" s="293"/>
      <c r="Z18" s="293"/>
      <c r="AA18" s="293"/>
      <c r="AB18" s="293"/>
      <c r="AC18" s="93"/>
      <c r="AD18" s="94"/>
      <c r="AE18" s="94"/>
      <c r="AF18" s="94"/>
      <c r="AG18" s="94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237"/>
      <c r="BI18" s="237"/>
      <c r="BJ18" s="237"/>
      <c r="BK18" s="237"/>
      <c r="BL18" s="237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7"/>
      <c r="DD18" s="237"/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238"/>
    </row>
    <row r="19" spans="1:141" s="30" customFormat="1" ht="12.75">
      <c r="A19" s="292" t="s">
        <v>631</v>
      </c>
      <c r="B19" s="292"/>
      <c r="C19" s="292"/>
      <c r="D19" s="292"/>
      <c r="E19" s="292"/>
      <c r="F19" s="292"/>
      <c r="G19" s="292"/>
      <c r="H19" s="292"/>
      <c r="I19" s="292"/>
      <c r="J19" s="292"/>
      <c r="K19" s="292"/>
      <c r="L19" s="292"/>
      <c r="M19" s="292"/>
      <c r="N19" s="292"/>
      <c r="O19" s="292"/>
      <c r="P19" s="292"/>
      <c r="Q19" s="292"/>
      <c r="R19" s="292"/>
      <c r="S19" s="292"/>
      <c r="T19" s="292"/>
      <c r="U19" s="292"/>
      <c r="V19" s="292"/>
      <c r="W19" s="292"/>
      <c r="X19" s="292"/>
      <c r="Y19" s="292"/>
      <c r="Z19" s="292"/>
      <c r="AA19" s="292"/>
      <c r="AB19" s="292"/>
      <c r="AC19" s="93"/>
      <c r="AD19" s="94"/>
      <c r="AE19" s="94"/>
      <c r="AF19" s="94"/>
      <c r="AG19" s="94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  <c r="AZ19" s="237"/>
      <c r="BA19" s="237"/>
      <c r="BB19" s="237"/>
      <c r="BC19" s="237"/>
      <c r="BD19" s="237"/>
      <c r="BE19" s="237"/>
      <c r="BF19" s="237"/>
      <c r="BG19" s="237"/>
      <c r="BH19" s="237"/>
      <c r="BI19" s="237"/>
      <c r="BJ19" s="237"/>
      <c r="BK19" s="237"/>
      <c r="BL19" s="237"/>
      <c r="BM19" s="237"/>
      <c r="BN19" s="237"/>
      <c r="BO19" s="237"/>
      <c r="BP19" s="237"/>
      <c r="BQ19" s="237"/>
      <c r="BR19" s="237"/>
      <c r="BS19" s="237"/>
      <c r="BT19" s="237"/>
      <c r="BU19" s="237"/>
      <c r="BV19" s="237"/>
      <c r="BW19" s="237"/>
      <c r="BX19" s="237"/>
      <c r="BY19" s="237"/>
      <c r="BZ19" s="237"/>
      <c r="CA19" s="237"/>
      <c r="CB19" s="237"/>
      <c r="CC19" s="237"/>
      <c r="CD19" s="237"/>
      <c r="CE19" s="237"/>
      <c r="CF19" s="237"/>
      <c r="CG19" s="237"/>
      <c r="CH19" s="237"/>
      <c r="CI19" s="237"/>
      <c r="CJ19" s="237"/>
      <c r="CK19" s="237"/>
      <c r="CL19" s="237"/>
      <c r="CM19" s="237"/>
      <c r="CN19" s="237"/>
      <c r="CO19" s="237"/>
      <c r="CP19" s="237"/>
      <c r="CQ19" s="237"/>
      <c r="CR19" s="237"/>
      <c r="CS19" s="237"/>
      <c r="CT19" s="237"/>
      <c r="CU19" s="237"/>
      <c r="CV19" s="237"/>
      <c r="CW19" s="237"/>
      <c r="CX19" s="237"/>
      <c r="CY19" s="237"/>
      <c r="CZ19" s="237"/>
      <c r="DA19" s="237"/>
      <c r="DB19" s="237"/>
      <c r="DC19" s="237"/>
      <c r="DD19" s="237"/>
      <c r="DE19" s="237"/>
      <c r="DF19" s="237"/>
      <c r="DG19" s="237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8"/>
    </row>
    <row r="20" spans="1:141" s="30" customFormat="1" ht="12.75">
      <c r="A20" s="106"/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93"/>
      <c r="AD20" s="94"/>
      <c r="AE20" s="94"/>
      <c r="AF20" s="94"/>
      <c r="AG20" s="94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  <c r="AZ20" s="237"/>
      <c r="BA20" s="237"/>
      <c r="BB20" s="237"/>
      <c r="BC20" s="237"/>
      <c r="BD20" s="237"/>
      <c r="BE20" s="237"/>
      <c r="BF20" s="237"/>
      <c r="BG20" s="237"/>
      <c r="BH20" s="237"/>
      <c r="BI20" s="237"/>
      <c r="BJ20" s="237"/>
      <c r="BK20" s="237"/>
      <c r="BL20" s="237"/>
      <c r="BM20" s="237"/>
      <c r="BN20" s="237"/>
      <c r="BO20" s="237"/>
      <c r="BP20" s="237"/>
      <c r="BQ20" s="237"/>
      <c r="BR20" s="237"/>
      <c r="BS20" s="237"/>
      <c r="BT20" s="237"/>
      <c r="BU20" s="237"/>
      <c r="BV20" s="237"/>
      <c r="BW20" s="237"/>
      <c r="BX20" s="237"/>
      <c r="BY20" s="237"/>
      <c r="BZ20" s="237"/>
      <c r="CA20" s="237"/>
      <c r="CB20" s="237"/>
      <c r="CC20" s="237"/>
      <c r="CD20" s="237"/>
      <c r="CE20" s="237"/>
      <c r="CF20" s="237"/>
      <c r="CG20" s="237"/>
      <c r="CH20" s="237"/>
      <c r="CI20" s="237"/>
      <c r="CJ20" s="237"/>
      <c r="CK20" s="237"/>
      <c r="CL20" s="237"/>
      <c r="CM20" s="237"/>
      <c r="CN20" s="237"/>
      <c r="CO20" s="237"/>
      <c r="CP20" s="237"/>
      <c r="CQ20" s="237"/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8"/>
    </row>
    <row r="21" spans="1:141" s="30" customFormat="1" ht="12.75">
      <c r="A21" s="132" t="s">
        <v>580</v>
      </c>
      <c r="B21" s="132"/>
      <c r="C21" s="132"/>
      <c r="D21" s="132"/>
      <c r="E21" s="132"/>
      <c r="F21" s="132"/>
      <c r="G21" s="132"/>
      <c r="H21" s="132"/>
      <c r="I21" s="132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132"/>
      <c r="U21" s="132"/>
      <c r="V21" s="132"/>
      <c r="W21" s="132"/>
      <c r="X21" s="132"/>
      <c r="Y21" s="132"/>
      <c r="Z21" s="132"/>
      <c r="AA21" s="132"/>
      <c r="AB21" s="132"/>
      <c r="AC21" s="93" t="s">
        <v>585</v>
      </c>
      <c r="AD21" s="94"/>
      <c r="AE21" s="94"/>
      <c r="AF21" s="94"/>
      <c r="AG21" s="94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  <c r="AZ21" s="237"/>
      <c r="BA21" s="237"/>
      <c r="BB21" s="237"/>
      <c r="BC21" s="237"/>
      <c r="BD21" s="237"/>
      <c r="BE21" s="237"/>
      <c r="BF21" s="237"/>
      <c r="BG21" s="237"/>
      <c r="BH21" s="237"/>
      <c r="BI21" s="237"/>
      <c r="BJ21" s="237"/>
      <c r="BK21" s="237"/>
      <c r="BL21" s="237"/>
      <c r="BM21" s="237"/>
      <c r="BN21" s="237"/>
      <c r="BO21" s="237"/>
      <c r="BP21" s="237"/>
      <c r="BQ21" s="237"/>
      <c r="BR21" s="237"/>
      <c r="BS21" s="237"/>
      <c r="BT21" s="237"/>
      <c r="BU21" s="237"/>
      <c r="BV21" s="237"/>
      <c r="BW21" s="237"/>
      <c r="BX21" s="237"/>
      <c r="BY21" s="237"/>
      <c r="BZ21" s="237"/>
      <c r="CA21" s="237"/>
      <c r="CB21" s="237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7"/>
      <c r="CV21" s="237"/>
      <c r="CW21" s="237"/>
      <c r="CX21" s="237"/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7"/>
      <c r="EJ21" s="237"/>
      <c r="EK21" s="238"/>
    </row>
    <row r="22" spans="1:141" s="30" customFormat="1" ht="12.75">
      <c r="A22" s="106" t="s">
        <v>581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93" t="s">
        <v>45</v>
      </c>
      <c r="AD22" s="94"/>
      <c r="AE22" s="94"/>
      <c r="AF22" s="94"/>
      <c r="AG22" s="94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  <c r="BF22" s="237"/>
      <c r="BG22" s="237"/>
      <c r="BH22" s="237"/>
      <c r="BI22" s="237"/>
      <c r="BJ22" s="237"/>
      <c r="BK22" s="237"/>
      <c r="BL22" s="237"/>
      <c r="BM22" s="237"/>
      <c r="BN22" s="237"/>
      <c r="BO22" s="237"/>
      <c r="BP22" s="237"/>
      <c r="BQ22" s="237"/>
      <c r="BR22" s="237"/>
      <c r="BS22" s="237"/>
      <c r="BT22" s="237"/>
      <c r="BU22" s="237"/>
      <c r="BV22" s="237"/>
      <c r="BW22" s="237"/>
      <c r="BX22" s="237"/>
      <c r="BY22" s="237"/>
      <c r="BZ22" s="237"/>
      <c r="CA22" s="237"/>
      <c r="CB22" s="237"/>
      <c r="CC22" s="237"/>
      <c r="CD22" s="237"/>
      <c r="CE22" s="237"/>
      <c r="CF22" s="237"/>
      <c r="CG22" s="237"/>
      <c r="CH22" s="237"/>
      <c r="CI22" s="237"/>
      <c r="CJ22" s="237"/>
      <c r="CK22" s="237"/>
      <c r="CL22" s="237"/>
      <c r="CM22" s="237"/>
      <c r="CN22" s="237"/>
      <c r="CO22" s="237"/>
      <c r="CP22" s="237"/>
      <c r="CQ22" s="237"/>
      <c r="CR22" s="237"/>
      <c r="CS22" s="237"/>
      <c r="CT22" s="237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7"/>
      <c r="DL22" s="237"/>
      <c r="DM22" s="237"/>
      <c r="DN22" s="237"/>
      <c r="DO22" s="237"/>
      <c r="DP22" s="237"/>
      <c r="DQ22" s="237"/>
      <c r="DR22" s="237"/>
      <c r="DS22" s="237"/>
      <c r="DT22" s="237"/>
      <c r="DU22" s="237"/>
      <c r="DV22" s="237"/>
      <c r="DW22" s="237"/>
      <c r="DX22" s="237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7"/>
      <c r="EJ22" s="237"/>
      <c r="EK22" s="238"/>
    </row>
    <row r="23" spans="1:141" s="30" customFormat="1" ht="12.75">
      <c r="A23" s="128" t="s">
        <v>139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93" t="s">
        <v>286</v>
      </c>
      <c r="AD23" s="94"/>
      <c r="AE23" s="94"/>
      <c r="AF23" s="94"/>
      <c r="AG23" s="94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  <c r="AZ23" s="237"/>
      <c r="BA23" s="237"/>
      <c r="BB23" s="237"/>
      <c r="BC23" s="237"/>
      <c r="BD23" s="237"/>
      <c r="BE23" s="237"/>
      <c r="BF23" s="237"/>
      <c r="BG23" s="237"/>
      <c r="BH23" s="237"/>
      <c r="BI23" s="237"/>
      <c r="BJ23" s="237"/>
      <c r="BK23" s="237"/>
      <c r="BL23" s="237"/>
      <c r="BM23" s="237"/>
      <c r="BN23" s="237"/>
      <c r="BO23" s="237"/>
      <c r="BP23" s="237"/>
      <c r="BQ23" s="237"/>
      <c r="BR23" s="237"/>
      <c r="BS23" s="237"/>
      <c r="BT23" s="237"/>
      <c r="BU23" s="237"/>
      <c r="BV23" s="237"/>
      <c r="BW23" s="237"/>
      <c r="BX23" s="237"/>
      <c r="BY23" s="237"/>
      <c r="BZ23" s="237"/>
      <c r="CA23" s="237"/>
      <c r="CB23" s="237"/>
      <c r="CC23" s="237"/>
      <c r="CD23" s="237"/>
      <c r="CE23" s="237"/>
      <c r="CF23" s="237"/>
      <c r="CG23" s="237"/>
      <c r="CH23" s="237"/>
      <c r="CI23" s="237"/>
      <c r="CJ23" s="237"/>
      <c r="CK23" s="237"/>
      <c r="CL23" s="237"/>
      <c r="CM23" s="237"/>
      <c r="CN23" s="237"/>
      <c r="CO23" s="237"/>
      <c r="CP23" s="237"/>
      <c r="CQ23" s="237"/>
      <c r="CR23" s="237"/>
      <c r="CS23" s="237"/>
      <c r="CT23" s="237"/>
      <c r="CU23" s="237"/>
      <c r="CV23" s="237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30" customFormat="1" ht="12.75">
      <c r="A24" s="121" t="s">
        <v>577</v>
      </c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  <c r="V24" s="121"/>
      <c r="W24" s="121"/>
      <c r="X24" s="121"/>
      <c r="Y24" s="121"/>
      <c r="Z24" s="121"/>
      <c r="AA24" s="121"/>
      <c r="AB24" s="121"/>
      <c r="AC24" s="93"/>
      <c r="AD24" s="94"/>
      <c r="AE24" s="94"/>
      <c r="AF24" s="94"/>
      <c r="AG24" s="94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30" customFormat="1" ht="12.75">
      <c r="A25" s="295" t="s">
        <v>149</v>
      </c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95"/>
      <c r="Y25" s="295"/>
      <c r="Z25" s="295"/>
      <c r="AA25" s="295"/>
      <c r="AB25" s="295"/>
      <c r="AC25" s="93" t="s">
        <v>586</v>
      </c>
      <c r="AD25" s="94"/>
      <c r="AE25" s="94"/>
      <c r="AF25" s="94"/>
      <c r="AG25" s="94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  <c r="BI25" s="237"/>
      <c r="BJ25" s="237"/>
      <c r="BK25" s="237"/>
      <c r="BL25" s="237"/>
      <c r="BM25" s="237"/>
      <c r="BN25" s="237"/>
      <c r="BO25" s="237"/>
      <c r="BP25" s="237"/>
      <c r="BQ25" s="237"/>
      <c r="BR25" s="237"/>
      <c r="BS25" s="237"/>
      <c r="BT25" s="237"/>
      <c r="BU25" s="237"/>
      <c r="BV25" s="237"/>
      <c r="BW25" s="237"/>
      <c r="BX25" s="237"/>
      <c r="BY25" s="237"/>
      <c r="BZ25" s="237"/>
      <c r="CA25" s="237"/>
      <c r="CB25" s="237"/>
      <c r="CC25" s="237"/>
      <c r="CD25" s="237"/>
      <c r="CE25" s="237"/>
      <c r="CF25" s="237"/>
      <c r="CG25" s="237"/>
      <c r="CH25" s="237"/>
      <c r="CI25" s="237"/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30" customFormat="1" ht="12.75">
      <c r="A26" s="293" t="s">
        <v>629</v>
      </c>
      <c r="B26" s="293"/>
      <c r="C26" s="293"/>
      <c r="D26" s="293"/>
      <c r="E26" s="293"/>
      <c r="F26" s="293"/>
      <c r="G26" s="293"/>
      <c r="H26" s="293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  <c r="V26" s="293"/>
      <c r="W26" s="293"/>
      <c r="X26" s="293"/>
      <c r="Y26" s="293"/>
      <c r="Z26" s="293"/>
      <c r="AA26" s="293"/>
      <c r="AB26" s="293"/>
      <c r="AC26" s="93"/>
      <c r="AD26" s="94"/>
      <c r="AE26" s="94"/>
      <c r="AF26" s="94"/>
      <c r="AG26" s="94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  <c r="BJ26" s="237"/>
      <c r="BK26" s="237"/>
      <c r="BL26" s="237"/>
      <c r="BM26" s="237"/>
      <c r="BN26" s="237"/>
      <c r="BO26" s="237"/>
      <c r="BP26" s="237"/>
      <c r="BQ26" s="237"/>
      <c r="BR26" s="237"/>
      <c r="BS26" s="237"/>
      <c r="BT26" s="237"/>
      <c r="BU26" s="237"/>
      <c r="BV26" s="237"/>
      <c r="BW26" s="237"/>
      <c r="BX26" s="237"/>
      <c r="BY26" s="237"/>
      <c r="BZ26" s="237"/>
      <c r="CA26" s="237"/>
      <c r="CB26" s="237"/>
      <c r="CC26" s="237"/>
      <c r="CD26" s="237"/>
      <c r="CE26" s="237"/>
      <c r="CF26" s="237"/>
      <c r="CG26" s="237"/>
      <c r="CH26" s="237"/>
      <c r="CI26" s="237"/>
      <c r="CJ26" s="237"/>
      <c r="CK26" s="237"/>
      <c r="CL26" s="237"/>
      <c r="CM26" s="237"/>
      <c r="CN26" s="237"/>
      <c r="CO26" s="237"/>
      <c r="CP26" s="237"/>
      <c r="CQ26" s="237"/>
      <c r="CR26" s="237"/>
      <c r="CS26" s="237"/>
      <c r="CT26" s="237"/>
      <c r="CU26" s="237"/>
      <c r="CV26" s="237"/>
      <c r="CW26" s="237"/>
      <c r="CX26" s="237"/>
      <c r="CY26" s="237"/>
      <c r="CZ26" s="237"/>
      <c r="DA26" s="237"/>
      <c r="DB26" s="237"/>
      <c r="DC26" s="237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30" customFormat="1" ht="12.75">
      <c r="A27" s="293" t="s">
        <v>630</v>
      </c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293"/>
      <c r="AB27" s="293"/>
      <c r="AC27" s="93"/>
      <c r="AD27" s="94"/>
      <c r="AE27" s="94"/>
      <c r="AF27" s="94"/>
      <c r="AG27" s="94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  <c r="AZ27" s="237"/>
      <c r="BA27" s="237"/>
      <c r="BB27" s="237"/>
      <c r="BC27" s="237"/>
      <c r="BD27" s="237"/>
      <c r="BE27" s="237"/>
      <c r="BF27" s="237"/>
      <c r="BG27" s="237"/>
      <c r="BH27" s="237"/>
      <c r="BI27" s="237"/>
      <c r="BJ27" s="237"/>
      <c r="BK27" s="237"/>
      <c r="BL27" s="237"/>
      <c r="BM27" s="237"/>
      <c r="BN27" s="237"/>
      <c r="BO27" s="237"/>
      <c r="BP27" s="237"/>
      <c r="BQ27" s="237"/>
      <c r="BR27" s="237"/>
      <c r="BS27" s="237"/>
      <c r="BT27" s="237"/>
      <c r="BU27" s="237"/>
      <c r="BV27" s="237"/>
      <c r="BW27" s="237"/>
      <c r="BX27" s="237"/>
      <c r="BY27" s="237"/>
      <c r="BZ27" s="237"/>
      <c r="CA27" s="237"/>
      <c r="CB27" s="237"/>
      <c r="CC27" s="237"/>
      <c r="CD27" s="237"/>
      <c r="CE27" s="237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8"/>
    </row>
    <row r="28" spans="1:141" s="30" customFormat="1" ht="12.75">
      <c r="A28" s="292" t="s">
        <v>631</v>
      </c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292"/>
      <c r="AB28" s="292"/>
      <c r="AC28" s="93"/>
      <c r="AD28" s="94"/>
      <c r="AE28" s="94"/>
      <c r="AF28" s="94"/>
      <c r="AG28" s="94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/>
      <c r="BK28" s="237"/>
      <c r="BL28" s="237"/>
      <c r="BM28" s="237"/>
      <c r="BN28" s="237"/>
      <c r="BO28" s="237"/>
      <c r="BP28" s="237"/>
      <c r="BQ28" s="237"/>
      <c r="BR28" s="237"/>
      <c r="BS28" s="237"/>
      <c r="BT28" s="237"/>
      <c r="BU28" s="237"/>
      <c r="BV28" s="237"/>
      <c r="BW28" s="237"/>
      <c r="BX28" s="237"/>
      <c r="BY28" s="237"/>
      <c r="BZ28" s="237"/>
      <c r="CA28" s="237"/>
      <c r="CB28" s="237"/>
      <c r="CC28" s="237"/>
      <c r="CD28" s="237"/>
      <c r="CE28" s="237"/>
      <c r="CF28" s="237"/>
      <c r="CG28" s="237"/>
      <c r="CH28" s="237"/>
      <c r="CI28" s="237"/>
      <c r="CJ28" s="237"/>
      <c r="CK28" s="237"/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30" customFormat="1" ht="12.75">
      <c r="A29" s="106"/>
      <c r="B29" s="106"/>
      <c r="C29" s="106"/>
      <c r="D29" s="106"/>
      <c r="E29" s="106"/>
      <c r="F29" s="106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93"/>
      <c r="AD29" s="94"/>
      <c r="AE29" s="94"/>
      <c r="AF29" s="94"/>
      <c r="AG29" s="94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30" customFormat="1" ht="12.75">
      <c r="A30" s="132" t="s">
        <v>580</v>
      </c>
      <c r="B30" s="132"/>
      <c r="C30" s="132"/>
      <c r="D30" s="132"/>
      <c r="E30" s="132"/>
      <c r="F30" s="132"/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Q30" s="132"/>
      <c r="R30" s="132"/>
      <c r="S30" s="132"/>
      <c r="T30" s="132"/>
      <c r="U30" s="132"/>
      <c r="V30" s="132"/>
      <c r="W30" s="132"/>
      <c r="X30" s="132"/>
      <c r="Y30" s="132"/>
      <c r="Z30" s="132"/>
      <c r="AA30" s="132"/>
      <c r="AB30" s="132"/>
      <c r="AC30" s="93" t="s">
        <v>587</v>
      </c>
      <c r="AD30" s="94"/>
      <c r="AE30" s="94"/>
      <c r="AF30" s="94"/>
      <c r="AG30" s="94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237"/>
      <c r="BZ30" s="237"/>
      <c r="CA30" s="237"/>
      <c r="CB30" s="237"/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30" customFormat="1" ht="12.75">
      <c r="A31" s="106" t="s">
        <v>632</v>
      </c>
      <c r="B31" s="106"/>
      <c r="C31" s="106"/>
      <c r="D31" s="106"/>
      <c r="E31" s="106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93" t="s">
        <v>174</v>
      </c>
      <c r="AD31" s="94"/>
      <c r="AE31" s="94"/>
      <c r="AF31" s="94"/>
      <c r="AG31" s="94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237"/>
      <c r="BZ31" s="237"/>
      <c r="CA31" s="237"/>
      <c r="CB31" s="237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8"/>
    </row>
    <row r="32" spans="1:141" s="30" customFormat="1" ht="12.75">
      <c r="A32" s="128" t="s">
        <v>139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93" t="s">
        <v>173</v>
      </c>
      <c r="AD32" s="94"/>
      <c r="AE32" s="94"/>
      <c r="AF32" s="94"/>
      <c r="AG32" s="94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237"/>
      <c r="BZ32" s="237"/>
      <c r="CA32" s="237"/>
      <c r="CB32" s="237"/>
      <c r="CC32" s="237"/>
      <c r="CD32" s="237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30" customFormat="1" ht="12.75">
      <c r="A33" s="121" t="s">
        <v>577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93"/>
      <c r="AD33" s="94"/>
      <c r="AE33" s="94"/>
      <c r="AF33" s="94"/>
      <c r="AG33" s="94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237"/>
      <c r="BG33" s="237"/>
      <c r="BH33" s="237"/>
      <c r="BI33" s="237"/>
      <c r="BJ33" s="237"/>
      <c r="BK33" s="237"/>
      <c r="BL33" s="237"/>
      <c r="BM33" s="237"/>
      <c r="BN33" s="237"/>
      <c r="BO33" s="237"/>
      <c r="BP33" s="237"/>
      <c r="BQ33" s="237"/>
      <c r="BR33" s="237"/>
      <c r="BS33" s="237"/>
      <c r="BT33" s="237"/>
      <c r="BU33" s="237"/>
      <c r="BV33" s="237"/>
      <c r="BW33" s="237"/>
      <c r="BX33" s="237"/>
      <c r="BY33" s="237"/>
      <c r="BZ33" s="237"/>
      <c r="CA33" s="237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30" customFormat="1" ht="12.75">
      <c r="A34" s="295" t="s">
        <v>149</v>
      </c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295"/>
      <c r="AA34" s="295"/>
      <c r="AB34" s="295"/>
      <c r="AC34" s="93" t="s">
        <v>588</v>
      </c>
      <c r="AD34" s="94"/>
      <c r="AE34" s="94"/>
      <c r="AF34" s="94"/>
      <c r="AG34" s="94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  <c r="AZ34" s="237"/>
      <c r="BA34" s="237"/>
      <c r="BB34" s="237"/>
      <c r="BC34" s="237"/>
      <c r="BD34" s="237"/>
      <c r="BE34" s="237"/>
      <c r="BF34" s="237"/>
      <c r="BG34" s="237"/>
      <c r="BH34" s="237"/>
      <c r="BI34" s="237"/>
      <c r="BJ34" s="237"/>
      <c r="BK34" s="237"/>
      <c r="BL34" s="237"/>
      <c r="BM34" s="237"/>
      <c r="BN34" s="237"/>
      <c r="BO34" s="237"/>
      <c r="BP34" s="237"/>
      <c r="BQ34" s="237"/>
      <c r="BR34" s="237"/>
      <c r="BS34" s="237"/>
      <c r="BT34" s="237"/>
      <c r="BU34" s="237"/>
      <c r="BV34" s="237"/>
      <c r="BW34" s="237"/>
      <c r="BX34" s="237"/>
      <c r="BY34" s="237"/>
      <c r="BZ34" s="237"/>
      <c r="CA34" s="237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8"/>
    </row>
    <row r="35" spans="1:141" s="30" customFormat="1" ht="12.75">
      <c r="A35" s="293" t="s">
        <v>629</v>
      </c>
      <c r="B35" s="293"/>
      <c r="C35" s="293"/>
      <c r="D35" s="293"/>
      <c r="E35" s="293"/>
      <c r="F35" s="293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93"/>
      <c r="T35" s="293"/>
      <c r="U35" s="293"/>
      <c r="V35" s="293"/>
      <c r="W35" s="293"/>
      <c r="X35" s="293"/>
      <c r="Y35" s="293"/>
      <c r="Z35" s="293"/>
      <c r="AA35" s="293"/>
      <c r="AB35" s="293"/>
      <c r="AC35" s="93"/>
      <c r="AD35" s="94"/>
      <c r="AE35" s="94"/>
      <c r="AF35" s="94"/>
      <c r="AG35" s="94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37"/>
      <c r="BH35" s="237"/>
      <c r="BI35" s="237"/>
      <c r="BJ35" s="237"/>
      <c r="BK35" s="237"/>
      <c r="BL35" s="237"/>
      <c r="BM35" s="237"/>
      <c r="BN35" s="237"/>
      <c r="BO35" s="237"/>
      <c r="BP35" s="237"/>
      <c r="BQ35" s="237"/>
      <c r="BR35" s="237"/>
      <c r="BS35" s="237"/>
      <c r="BT35" s="237"/>
      <c r="BU35" s="237"/>
      <c r="BV35" s="237"/>
      <c r="BW35" s="237"/>
      <c r="BX35" s="237"/>
      <c r="BY35" s="237"/>
      <c r="BZ35" s="237"/>
      <c r="CA35" s="237"/>
      <c r="CB35" s="237"/>
      <c r="CC35" s="237"/>
      <c r="CD35" s="237"/>
      <c r="CE35" s="237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8"/>
    </row>
    <row r="36" spans="1:141" s="30" customFormat="1" ht="12.75">
      <c r="A36" s="293" t="s">
        <v>630</v>
      </c>
      <c r="B36" s="293"/>
      <c r="C36" s="293"/>
      <c r="D36" s="293"/>
      <c r="E36" s="293"/>
      <c r="F36" s="293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  <c r="V36" s="293"/>
      <c r="W36" s="293"/>
      <c r="X36" s="293"/>
      <c r="Y36" s="293"/>
      <c r="Z36" s="293"/>
      <c r="AA36" s="293"/>
      <c r="AB36" s="293"/>
      <c r="AC36" s="93"/>
      <c r="AD36" s="94"/>
      <c r="AE36" s="94"/>
      <c r="AF36" s="94"/>
      <c r="AG36" s="94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  <c r="AZ36" s="237"/>
      <c r="BA36" s="237"/>
      <c r="BB36" s="237"/>
      <c r="BC36" s="237"/>
      <c r="BD36" s="237"/>
      <c r="BE36" s="237"/>
      <c r="BF36" s="237"/>
      <c r="BG36" s="237"/>
      <c r="BH36" s="237"/>
      <c r="BI36" s="237"/>
      <c r="BJ36" s="237"/>
      <c r="BK36" s="237"/>
      <c r="BL36" s="237"/>
      <c r="BM36" s="237"/>
      <c r="BN36" s="237"/>
      <c r="BO36" s="237"/>
      <c r="BP36" s="237"/>
      <c r="BQ36" s="237"/>
      <c r="BR36" s="237"/>
      <c r="BS36" s="237"/>
      <c r="BT36" s="237"/>
      <c r="BU36" s="237"/>
      <c r="BV36" s="237"/>
      <c r="BW36" s="237"/>
      <c r="BX36" s="237"/>
      <c r="BY36" s="237"/>
      <c r="BZ36" s="237"/>
      <c r="CA36" s="237"/>
      <c r="CB36" s="237"/>
      <c r="CC36" s="237"/>
      <c r="CD36" s="237"/>
      <c r="CE36" s="237"/>
      <c r="CF36" s="237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8"/>
    </row>
    <row r="37" spans="1:141" s="30" customFormat="1" ht="12.75">
      <c r="A37" s="292" t="s">
        <v>631</v>
      </c>
      <c r="B37" s="292"/>
      <c r="C37" s="292"/>
      <c r="D37" s="292"/>
      <c r="E37" s="292"/>
      <c r="F37" s="292"/>
      <c r="G37" s="292"/>
      <c r="H37" s="292"/>
      <c r="I37" s="292"/>
      <c r="J37" s="292"/>
      <c r="K37" s="292"/>
      <c r="L37" s="292"/>
      <c r="M37" s="292"/>
      <c r="N37" s="292"/>
      <c r="O37" s="292"/>
      <c r="P37" s="292"/>
      <c r="Q37" s="292"/>
      <c r="R37" s="292"/>
      <c r="S37" s="292"/>
      <c r="T37" s="292"/>
      <c r="U37" s="292"/>
      <c r="V37" s="292"/>
      <c r="W37" s="292"/>
      <c r="X37" s="292"/>
      <c r="Y37" s="292"/>
      <c r="Z37" s="292"/>
      <c r="AA37" s="292"/>
      <c r="AB37" s="292"/>
      <c r="AC37" s="93"/>
      <c r="AD37" s="94"/>
      <c r="AE37" s="94"/>
      <c r="AF37" s="94"/>
      <c r="AG37" s="94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  <c r="BF37" s="237"/>
      <c r="BG37" s="237"/>
      <c r="BH37" s="237"/>
      <c r="BI37" s="237"/>
      <c r="BJ37" s="237"/>
      <c r="BK37" s="237"/>
      <c r="BL37" s="237"/>
      <c r="BM37" s="237"/>
      <c r="BN37" s="237"/>
      <c r="BO37" s="237"/>
      <c r="BP37" s="237"/>
      <c r="BQ37" s="237"/>
      <c r="BR37" s="237"/>
      <c r="BS37" s="237"/>
      <c r="BT37" s="237"/>
      <c r="BU37" s="237"/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8"/>
    </row>
    <row r="38" spans="1:141" s="30" customFormat="1" ht="12.75">
      <c r="A38" s="106"/>
      <c r="B38" s="106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93"/>
      <c r="AD38" s="94"/>
      <c r="AE38" s="94"/>
      <c r="AF38" s="94"/>
      <c r="AG38" s="94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  <c r="AZ38" s="237"/>
      <c r="BA38" s="237"/>
      <c r="BB38" s="237"/>
      <c r="BC38" s="237"/>
      <c r="BD38" s="237"/>
      <c r="BE38" s="237"/>
      <c r="BF38" s="237"/>
      <c r="BG38" s="237"/>
      <c r="BH38" s="237"/>
      <c r="BI38" s="237"/>
      <c r="BJ38" s="237"/>
      <c r="BK38" s="237"/>
      <c r="BL38" s="237"/>
      <c r="BM38" s="237"/>
      <c r="BN38" s="237"/>
      <c r="BO38" s="237"/>
      <c r="BP38" s="237"/>
      <c r="BQ38" s="237"/>
      <c r="BR38" s="237"/>
      <c r="BS38" s="237"/>
      <c r="BT38" s="237"/>
      <c r="BU38" s="237"/>
      <c r="BV38" s="237"/>
      <c r="BW38" s="237"/>
      <c r="BX38" s="237"/>
      <c r="BY38" s="237"/>
      <c r="BZ38" s="237"/>
      <c r="CA38" s="237"/>
      <c r="CB38" s="237"/>
      <c r="CC38" s="237"/>
      <c r="CD38" s="237"/>
      <c r="CE38" s="237"/>
      <c r="CF38" s="237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8"/>
    </row>
    <row r="39" spans="1:141" s="30" customFormat="1" ht="12.75">
      <c r="A39" s="132" t="s">
        <v>580</v>
      </c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93" t="s">
        <v>172</v>
      </c>
      <c r="AD39" s="94"/>
      <c r="AE39" s="94"/>
      <c r="AF39" s="94"/>
      <c r="AG39" s="94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  <c r="AZ39" s="237"/>
      <c r="BA39" s="237"/>
      <c r="BB39" s="237"/>
      <c r="BC39" s="237"/>
      <c r="BD39" s="237"/>
      <c r="BE39" s="237"/>
      <c r="BF39" s="237"/>
      <c r="BG39" s="237"/>
      <c r="BH39" s="237"/>
      <c r="BI39" s="237"/>
      <c r="BJ39" s="237"/>
      <c r="BK39" s="237"/>
      <c r="BL39" s="237"/>
      <c r="BM39" s="237"/>
      <c r="BN39" s="237"/>
      <c r="BO39" s="237"/>
      <c r="BP39" s="237"/>
      <c r="BQ39" s="237"/>
      <c r="BR39" s="237"/>
      <c r="BS39" s="237"/>
      <c r="BT39" s="237"/>
      <c r="BU39" s="237"/>
      <c r="BV39" s="237"/>
      <c r="BW39" s="237"/>
      <c r="BX39" s="237"/>
      <c r="BY39" s="237"/>
      <c r="BZ39" s="237"/>
      <c r="CA39" s="237"/>
      <c r="CB39" s="237"/>
      <c r="CC39" s="237"/>
      <c r="CD39" s="237"/>
      <c r="CE39" s="237"/>
      <c r="CF39" s="237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8"/>
    </row>
    <row r="40" spans="1:141" s="30" customFormat="1" ht="12.75">
      <c r="A40" s="106" t="s">
        <v>642</v>
      </c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93" t="s">
        <v>166</v>
      </c>
      <c r="AD40" s="94"/>
      <c r="AE40" s="94"/>
      <c r="AF40" s="94"/>
      <c r="AG40" s="94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  <c r="AZ40" s="237"/>
      <c r="BA40" s="237"/>
      <c r="BB40" s="237"/>
      <c r="BC40" s="237"/>
      <c r="BD40" s="237"/>
      <c r="BE40" s="237"/>
      <c r="BF40" s="237"/>
      <c r="BG40" s="237"/>
      <c r="BH40" s="237"/>
      <c r="BI40" s="237"/>
      <c r="BJ40" s="237"/>
      <c r="BK40" s="237"/>
      <c r="BL40" s="237"/>
      <c r="BM40" s="237"/>
      <c r="BN40" s="237"/>
      <c r="BO40" s="237"/>
      <c r="BP40" s="237"/>
      <c r="BQ40" s="237"/>
      <c r="BR40" s="237"/>
      <c r="BS40" s="237"/>
      <c r="BT40" s="237"/>
      <c r="BU40" s="237"/>
      <c r="BV40" s="237"/>
      <c r="BW40" s="237"/>
      <c r="BX40" s="237"/>
      <c r="BY40" s="237"/>
      <c r="BZ40" s="237"/>
      <c r="CA40" s="237"/>
      <c r="CB40" s="237"/>
      <c r="CC40" s="237"/>
      <c r="CD40" s="237"/>
      <c r="CE40" s="237"/>
      <c r="CF40" s="237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8"/>
    </row>
    <row r="41" spans="1:141" s="30" customFormat="1" ht="12.75">
      <c r="A41" s="128" t="s">
        <v>139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8"/>
      <c r="X41" s="128"/>
      <c r="Y41" s="128"/>
      <c r="Z41" s="128"/>
      <c r="AA41" s="128"/>
      <c r="AB41" s="128"/>
      <c r="AC41" s="93" t="s">
        <v>165</v>
      </c>
      <c r="AD41" s="94"/>
      <c r="AE41" s="94"/>
      <c r="AF41" s="94"/>
      <c r="AG41" s="94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  <c r="AZ41" s="237"/>
      <c r="BA41" s="237"/>
      <c r="BB41" s="237"/>
      <c r="BC41" s="237"/>
      <c r="BD41" s="237"/>
      <c r="BE41" s="237"/>
      <c r="BF41" s="237"/>
      <c r="BG41" s="237"/>
      <c r="BH41" s="237"/>
      <c r="BI41" s="237"/>
      <c r="BJ41" s="237"/>
      <c r="BK41" s="237"/>
      <c r="BL41" s="237"/>
      <c r="BM41" s="237"/>
      <c r="BN41" s="237"/>
      <c r="BO41" s="237"/>
      <c r="BP41" s="237"/>
      <c r="BQ41" s="237"/>
      <c r="BR41" s="237"/>
      <c r="BS41" s="237"/>
      <c r="BT41" s="237"/>
      <c r="BU41" s="237"/>
      <c r="BV41" s="237"/>
      <c r="BW41" s="237"/>
      <c r="BX41" s="237"/>
      <c r="BY41" s="237"/>
      <c r="BZ41" s="237"/>
      <c r="CA41" s="237"/>
      <c r="CB41" s="237"/>
      <c r="CC41" s="237"/>
      <c r="CD41" s="237"/>
      <c r="CE41" s="237"/>
      <c r="CF41" s="237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8"/>
    </row>
    <row r="42" spans="1:141" s="30" customFormat="1" ht="12.75">
      <c r="A42" s="121" t="s">
        <v>577</v>
      </c>
      <c r="B42" s="121"/>
      <c r="C42" s="121"/>
      <c r="D42" s="121"/>
      <c r="E42" s="121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1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93"/>
      <c r="AD42" s="94"/>
      <c r="AE42" s="94"/>
      <c r="AF42" s="94"/>
      <c r="AG42" s="94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  <c r="AZ42" s="237"/>
      <c r="BA42" s="237"/>
      <c r="BB42" s="237"/>
      <c r="BC42" s="237"/>
      <c r="BD42" s="237"/>
      <c r="BE42" s="237"/>
      <c r="BF42" s="237"/>
      <c r="BG42" s="237"/>
      <c r="BH42" s="237"/>
      <c r="BI42" s="237"/>
      <c r="BJ42" s="237"/>
      <c r="BK42" s="237"/>
      <c r="BL42" s="237"/>
      <c r="BM42" s="237"/>
      <c r="BN42" s="237"/>
      <c r="BO42" s="237"/>
      <c r="BP42" s="237"/>
      <c r="BQ42" s="237"/>
      <c r="BR42" s="237"/>
      <c r="BS42" s="237"/>
      <c r="BT42" s="237"/>
      <c r="BU42" s="237"/>
      <c r="BV42" s="237"/>
      <c r="BW42" s="237"/>
      <c r="BX42" s="237"/>
      <c r="BY42" s="237"/>
      <c r="BZ42" s="237"/>
      <c r="CA42" s="237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8"/>
    </row>
    <row r="43" spans="1:141" s="30" customFormat="1" ht="12.75">
      <c r="A43" s="295" t="s">
        <v>149</v>
      </c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295"/>
      <c r="Y43" s="295"/>
      <c r="Z43" s="295"/>
      <c r="AA43" s="295"/>
      <c r="AB43" s="295"/>
      <c r="AC43" s="93" t="s">
        <v>589</v>
      </c>
      <c r="AD43" s="94"/>
      <c r="AE43" s="94"/>
      <c r="AF43" s="94"/>
      <c r="AG43" s="94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  <c r="AZ43" s="237"/>
      <c r="BA43" s="237"/>
      <c r="BB43" s="237"/>
      <c r="BC43" s="237"/>
      <c r="BD43" s="237"/>
      <c r="BE43" s="237"/>
      <c r="BF43" s="237"/>
      <c r="BG43" s="237"/>
      <c r="BH43" s="237"/>
      <c r="BI43" s="237"/>
      <c r="BJ43" s="237"/>
      <c r="BK43" s="237"/>
      <c r="BL43" s="237"/>
      <c r="BM43" s="237"/>
      <c r="BN43" s="237"/>
      <c r="BO43" s="237"/>
      <c r="BP43" s="237"/>
      <c r="BQ43" s="237"/>
      <c r="BR43" s="237"/>
      <c r="BS43" s="237"/>
      <c r="BT43" s="237"/>
      <c r="BU43" s="237"/>
      <c r="BV43" s="237"/>
      <c r="BW43" s="237"/>
      <c r="BX43" s="237"/>
      <c r="BY43" s="237"/>
      <c r="BZ43" s="237"/>
      <c r="CA43" s="237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237"/>
      <c r="CN43" s="237"/>
      <c r="CO43" s="237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8"/>
    </row>
    <row r="44" spans="1:141" s="30" customFormat="1" ht="12.75">
      <c r="A44" s="293" t="s">
        <v>629</v>
      </c>
      <c r="B44" s="293"/>
      <c r="C44" s="293"/>
      <c r="D44" s="293"/>
      <c r="E44" s="293"/>
      <c r="F44" s="293"/>
      <c r="G44" s="293"/>
      <c r="H44" s="293"/>
      <c r="I44" s="293"/>
      <c r="J44" s="293"/>
      <c r="K44" s="293"/>
      <c r="L44" s="293"/>
      <c r="M44" s="293"/>
      <c r="N44" s="293"/>
      <c r="O44" s="293"/>
      <c r="P44" s="293"/>
      <c r="Q44" s="293"/>
      <c r="R44" s="293"/>
      <c r="S44" s="293"/>
      <c r="T44" s="293"/>
      <c r="U44" s="293"/>
      <c r="V44" s="293"/>
      <c r="W44" s="293"/>
      <c r="X44" s="293"/>
      <c r="Y44" s="293"/>
      <c r="Z44" s="293"/>
      <c r="AA44" s="293"/>
      <c r="AB44" s="293"/>
      <c r="AC44" s="93"/>
      <c r="AD44" s="94"/>
      <c r="AE44" s="94"/>
      <c r="AF44" s="94"/>
      <c r="AG44" s="94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  <c r="AZ44" s="237"/>
      <c r="BA44" s="237"/>
      <c r="BB44" s="237"/>
      <c r="BC44" s="237"/>
      <c r="BD44" s="237"/>
      <c r="BE44" s="237"/>
      <c r="BF44" s="237"/>
      <c r="BG44" s="237"/>
      <c r="BH44" s="237"/>
      <c r="BI44" s="237"/>
      <c r="BJ44" s="237"/>
      <c r="BK44" s="237"/>
      <c r="BL44" s="237"/>
      <c r="BM44" s="237"/>
      <c r="BN44" s="237"/>
      <c r="BO44" s="237"/>
      <c r="BP44" s="237"/>
      <c r="BQ44" s="237"/>
      <c r="BR44" s="237"/>
      <c r="BS44" s="237"/>
      <c r="BT44" s="237"/>
      <c r="BU44" s="237"/>
      <c r="BV44" s="237"/>
      <c r="BW44" s="237"/>
      <c r="BX44" s="237"/>
      <c r="BY44" s="237"/>
      <c r="BZ44" s="237"/>
      <c r="CA44" s="237"/>
      <c r="CB44" s="237"/>
      <c r="CC44" s="237"/>
      <c r="CD44" s="237"/>
      <c r="CE44" s="237"/>
      <c r="CF44" s="237"/>
      <c r="CG44" s="237"/>
      <c r="CH44" s="237"/>
      <c r="CI44" s="237"/>
      <c r="CJ44" s="237"/>
      <c r="CK44" s="237"/>
      <c r="CL44" s="237"/>
      <c r="CM44" s="237"/>
      <c r="CN44" s="237"/>
      <c r="CO44" s="237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37"/>
      <c r="DS44" s="237"/>
      <c r="DT44" s="237"/>
      <c r="DU44" s="237"/>
      <c r="DV44" s="237"/>
      <c r="DW44" s="237"/>
      <c r="DX44" s="237"/>
      <c r="DY44" s="237"/>
      <c r="DZ44" s="237"/>
      <c r="EA44" s="237"/>
      <c r="EB44" s="237"/>
      <c r="EC44" s="237"/>
      <c r="ED44" s="237"/>
      <c r="EE44" s="237"/>
      <c r="EF44" s="237"/>
      <c r="EG44" s="237"/>
      <c r="EH44" s="237"/>
      <c r="EI44" s="237"/>
      <c r="EJ44" s="237"/>
      <c r="EK44" s="238"/>
    </row>
    <row r="45" spans="1:141" s="30" customFormat="1" ht="12.75">
      <c r="A45" s="293" t="s">
        <v>630</v>
      </c>
      <c r="B45" s="293"/>
      <c r="C45" s="293"/>
      <c r="D45" s="293"/>
      <c r="E45" s="293"/>
      <c r="F45" s="293"/>
      <c r="G45" s="293"/>
      <c r="H45" s="293"/>
      <c r="I45" s="293"/>
      <c r="J45" s="293"/>
      <c r="K45" s="293"/>
      <c r="L45" s="293"/>
      <c r="M45" s="293"/>
      <c r="N45" s="293"/>
      <c r="O45" s="293"/>
      <c r="P45" s="293"/>
      <c r="Q45" s="293"/>
      <c r="R45" s="293"/>
      <c r="S45" s="293"/>
      <c r="T45" s="293"/>
      <c r="U45" s="293"/>
      <c r="V45" s="293"/>
      <c r="W45" s="293"/>
      <c r="X45" s="293"/>
      <c r="Y45" s="293"/>
      <c r="Z45" s="293"/>
      <c r="AA45" s="293"/>
      <c r="AB45" s="293"/>
      <c r="AC45" s="93"/>
      <c r="AD45" s="94"/>
      <c r="AE45" s="94"/>
      <c r="AF45" s="94"/>
      <c r="AG45" s="94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  <c r="AZ45" s="237"/>
      <c r="BA45" s="237"/>
      <c r="BB45" s="237"/>
      <c r="BC45" s="237"/>
      <c r="BD45" s="237"/>
      <c r="BE45" s="237"/>
      <c r="BF45" s="237"/>
      <c r="BG45" s="237"/>
      <c r="BH45" s="237"/>
      <c r="BI45" s="237"/>
      <c r="BJ45" s="237"/>
      <c r="BK45" s="237"/>
      <c r="BL45" s="237"/>
      <c r="BM45" s="237"/>
      <c r="BN45" s="237"/>
      <c r="BO45" s="237"/>
      <c r="BP45" s="237"/>
      <c r="BQ45" s="237"/>
      <c r="BR45" s="237"/>
      <c r="BS45" s="237"/>
      <c r="BT45" s="237"/>
      <c r="BU45" s="237"/>
      <c r="BV45" s="237"/>
      <c r="BW45" s="237"/>
      <c r="BX45" s="237"/>
      <c r="BY45" s="237"/>
      <c r="BZ45" s="237"/>
      <c r="CA45" s="237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37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8"/>
    </row>
    <row r="46" spans="1:141" s="30" customFormat="1" ht="12.75">
      <c r="A46" s="292" t="s">
        <v>631</v>
      </c>
      <c r="B46" s="292"/>
      <c r="C46" s="292"/>
      <c r="D46" s="292"/>
      <c r="E46" s="292"/>
      <c r="F46" s="292"/>
      <c r="G46" s="292"/>
      <c r="H46" s="292"/>
      <c r="I46" s="292"/>
      <c r="J46" s="292"/>
      <c r="K46" s="292"/>
      <c r="L46" s="292"/>
      <c r="M46" s="292"/>
      <c r="N46" s="292"/>
      <c r="O46" s="292"/>
      <c r="P46" s="292"/>
      <c r="Q46" s="292"/>
      <c r="R46" s="292"/>
      <c r="S46" s="292"/>
      <c r="T46" s="292"/>
      <c r="U46" s="292"/>
      <c r="V46" s="292"/>
      <c r="W46" s="292"/>
      <c r="X46" s="292"/>
      <c r="Y46" s="292"/>
      <c r="Z46" s="292"/>
      <c r="AA46" s="292"/>
      <c r="AB46" s="292"/>
      <c r="AC46" s="93"/>
      <c r="AD46" s="94"/>
      <c r="AE46" s="94"/>
      <c r="AF46" s="94"/>
      <c r="AG46" s="94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  <c r="AZ46" s="237"/>
      <c r="BA46" s="237"/>
      <c r="BB46" s="237"/>
      <c r="BC46" s="237"/>
      <c r="BD46" s="237"/>
      <c r="BE46" s="237"/>
      <c r="BF46" s="237"/>
      <c r="BG46" s="237"/>
      <c r="BH46" s="237"/>
      <c r="BI46" s="237"/>
      <c r="BJ46" s="237"/>
      <c r="BK46" s="237"/>
      <c r="BL46" s="237"/>
      <c r="BM46" s="237"/>
      <c r="BN46" s="237"/>
      <c r="BO46" s="237"/>
      <c r="BP46" s="237"/>
      <c r="BQ46" s="237"/>
      <c r="BR46" s="237"/>
      <c r="BS46" s="237"/>
      <c r="BT46" s="237"/>
      <c r="BU46" s="237"/>
      <c r="BV46" s="237"/>
      <c r="BW46" s="237"/>
      <c r="BX46" s="237"/>
      <c r="BY46" s="237"/>
      <c r="BZ46" s="237"/>
      <c r="CA46" s="237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37"/>
      <c r="DS46" s="237"/>
      <c r="DT46" s="237"/>
      <c r="DU46" s="237"/>
      <c r="DV46" s="237"/>
      <c r="DW46" s="237"/>
      <c r="DX46" s="237"/>
      <c r="DY46" s="237"/>
      <c r="DZ46" s="237"/>
      <c r="EA46" s="237"/>
      <c r="EB46" s="237"/>
      <c r="EC46" s="237"/>
      <c r="ED46" s="237"/>
      <c r="EE46" s="237"/>
      <c r="EF46" s="237"/>
      <c r="EG46" s="237"/>
      <c r="EH46" s="237"/>
      <c r="EI46" s="237"/>
      <c r="EJ46" s="237"/>
      <c r="EK46" s="238"/>
    </row>
    <row r="47" spans="1:141" s="30" customFormat="1" ht="12.75">
      <c r="A47" s="106"/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93"/>
      <c r="AD47" s="94"/>
      <c r="AE47" s="94"/>
      <c r="AF47" s="94"/>
      <c r="AG47" s="94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  <c r="AZ47" s="237"/>
      <c r="BA47" s="237"/>
      <c r="BB47" s="237"/>
      <c r="BC47" s="237"/>
      <c r="BD47" s="237"/>
      <c r="BE47" s="237"/>
      <c r="BF47" s="237"/>
      <c r="BG47" s="237"/>
      <c r="BH47" s="237"/>
      <c r="BI47" s="237"/>
      <c r="BJ47" s="237"/>
      <c r="BK47" s="237"/>
      <c r="BL47" s="237"/>
      <c r="BM47" s="237"/>
      <c r="BN47" s="237"/>
      <c r="BO47" s="237"/>
      <c r="BP47" s="237"/>
      <c r="BQ47" s="237"/>
      <c r="BR47" s="237"/>
      <c r="BS47" s="237"/>
      <c r="BT47" s="237"/>
      <c r="BU47" s="237"/>
      <c r="BV47" s="237"/>
      <c r="BW47" s="237"/>
      <c r="BX47" s="237"/>
      <c r="BY47" s="237"/>
      <c r="BZ47" s="237"/>
      <c r="CA47" s="237"/>
      <c r="CB47" s="237"/>
      <c r="CC47" s="237"/>
      <c r="CD47" s="237"/>
      <c r="CE47" s="237"/>
      <c r="CF47" s="237"/>
      <c r="CG47" s="237"/>
      <c r="CH47" s="237"/>
      <c r="CI47" s="237"/>
      <c r="CJ47" s="237"/>
      <c r="CK47" s="237"/>
      <c r="CL47" s="237"/>
      <c r="CM47" s="237"/>
      <c r="CN47" s="237"/>
      <c r="CO47" s="237"/>
      <c r="CP47" s="237"/>
      <c r="CQ47" s="237"/>
      <c r="CR47" s="237"/>
      <c r="CS47" s="237"/>
      <c r="CT47" s="237"/>
      <c r="CU47" s="237"/>
      <c r="CV47" s="237"/>
      <c r="CW47" s="237"/>
      <c r="CX47" s="237"/>
      <c r="CY47" s="237"/>
      <c r="CZ47" s="237"/>
      <c r="DA47" s="237"/>
      <c r="DB47" s="237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37"/>
      <c r="DS47" s="237"/>
      <c r="DT47" s="237"/>
      <c r="DU47" s="237"/>
      <c r="DV47" s="237"/>
      <c r="DW47" s="237"/>
      <c r="DX47" s="237"/>
      <c r="DY47" s="237"/>
      <c r="DZ47" s="237"/>
      <c r="EA47" s="237"/>
      <c r="EB47" s="237"/>
      <c r="EC47" s="237"/>
      <c r="ED47" s="237"/>
      <c r="EE47" s="237"/>
      <c r="EF47" s="237"/>
      <c r="EG47" s="237"/>
      <c r="EH47" s="237"/>
      <c r="EI47" s="237"/>
      <c r="EJ47" s="237"/>
      <c r="EK47" s="238"/>
    </row>
    <row r="48" spans="1:141" s="30" customFormat="1" ht="12.75">
      <c r="A48" s="132" t="s">
        <v>580</v>
      </c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93" t="s">
        <v>590</v>
      </c>
      <c r="AD48" s="94"/>
      <c r="AE48" s="94"/>
      <c r="AF48" s="94"/>
      <c r="AG48" s="94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  <c r="AZ48" s="237"/>
      <c r="BA48" s="237"/>
      <c r="BB48" s="237"/>
      <c r="BC48" s="237"/>
      <c r="BD48" s="237"/>
      <c r="BE48" s="237"/>
      <c r="BF48" s="237"/>
      <c r="BG48" s="237"/>
      <c r="BH48" s="237"/>
      <c r="BI48" s="237"/>
      <c r="BJ48" s="237"/>
      <c r="BK48" s="237"/>
      <c r="BL48" s="237"/>
      <c r="BM48" s="237"/>
      <c r="BN48" s="237"/>
      <c r="BO48" s="237"/>
      <c r="BP48" s="237"/>
      <c r="BQ48" s="237"/>
      <c r="BR48" s="237"/>
      <c r="BS48" s="237"/>
      <c r="BT48" s="237"/>
      <c r="BU48" s="237"/>
      <c r="BV48" s="237"/>
      <c r="BW48" s="237"/>
      <c r="BX48" s="237"/>
      <c r="BY48" s="237"/>
      <c r="BZ48" s="237"/>
      <c r="CA48" s="237"/>
      <c r="CB48" s="237"/>
      <c r="CC48" s="237"/>
      <c r="CD48" s="237"/>
      <c r="CE48" s="237"/>
      <c r="CF48" s="237"/>
      <c r="CG48" s="237"/>
      <c r="CH48" s="237"/>
      <c r="CI48" s="237"/>
      <c r="CJ48" s="237"/>
      <c r="CK48" s="237"/>
      <c r="CL48" s="237"/>
      <c r="CM48" s="237"/>
      <c r="CN48" s="237"/>
      <c r="CO48" s="237"/>
      <c r="CP48" s="237"/>
      <c r="CQ48" s="237"/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37"/>
      <c r="DS48" s="237"/>
      <c r="DT48" s="237"/>
      <c r="DU48" s="237"/>
      <c r="DV48" s="237"/>
      <c r="DW48" s="237"/>
      <c r="DX48" s="237"/>
      <c r="DY48" s="237"/>
      <c r="DZ48" s="237"/>
      <c r="EA48" s="237"/>
      <c r="EB48" s="237"/>
      <c r="EC48" s="237"/>
      <c r="ED48" s="237"/>
      <c r="EE48" s="237"/>
      <c r="EF48" s="237"/>
      <c r="EG48" s="237"/>
      <c r="EH48" s="237"/>
      <c r="EI48" s="237"/>
      <c r="EJ48" s="237"/>
      <c r="EK48" s="238"/>
    </row>
    <row r="49" spans="1:141" s="30" customFormat="1" ht="13.5" thickBot="1">
      <c r="A49" s="122" t="s">
        <v>42</v>
      </c>
      <c r="B49" s="122"/>
      <c r="C49" s="122"/>
      <c r="D49" s="122"/>
      <c r="E49" s="122"/>
      <c r="F49" s="122"/>
      <c r="G49" s="122"/>
      <c r="H49" s="122"/>
      <c r="I49" s="122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122"/>
      <c r="W49" s="122"/>
      <c r="X49" s="122"/>
      <c r="Y49" s="122"/>
      <c r="Z49" s="122"/>
      <c r="AA49" s="122"/>
      <c r="AB49" s="122"/>
      <c r="AC49" s="248" t="s">
        <v>46</v>
      </c>
      <c r="AD49" s="249"/>
      <c r="AE49" s="249"/>
      <c r="AF49" s="249"/>
      <c r="AG49" s="249"/>
      <c r="AH49" s="250"/>
      <c r="AI49" s="250"/>
      <c r="AJ49" s="250"/>
      <c r="AK49" s="250"/>
      <c r="AL49" s="250"/>
      <c r="AM49" s="250"/>
      <c r="AN49" s="250"/>
      <c r="AO49" s="250"/>
      <c r="AP49" s="250"/>
      <c r="AQ49" s="250"/>
      <c r="AR49" s="250"/>
      <c r="AS49" s="250"/>
      <c r="AT49" s="250"/>
      <c r="AU49" s="250"/>
      <c r="AV49" s="250"/>
      <c r="AW49" s="250"/>
      <c r="AX49" s="250"/>
      <c r="AY49" s="250"/>
      <c r="AZ49" s="250"/>
      <c r="BA49" s="250"/>
      <c r="BB49" s="250"/>
      <c r="BC49" s="250"/>
      <c r="BD49" s="250"/>
      <c r="BE49" s="250"/>
      <c r="BF49" s="250"/>
      <c r="BG49" s="250"/>
      <c r="BH49" s="250"/>
      <c r="BI49" s="250"/>
      <c r="BJ49" s="250"/>
      <c r="BK49" s="250"/>
      <c r="BL49" s="250"/>
      <c r="BM49" s="250"/>
      <c r="BN49" s="250"/>
      <c r="BO49" s="250"/>
      <c r="BP49" s="250"/>
      <c r="BQ49" s="250"/>
      <c r="BR49" s="250"/>
      <c r="BS49" s="250"/>
      <c r="BT49" s="250"/>
      <c r="BU49" s="250"/>
      <c r="BV49" s="250"/>
      <c r="BW49" s="250"/>
      <c r="BX49" s="250"/>
      <c r="BY49" s="250"/>
      <c r="BZ49" s="250"/>
      <c r="CA49" s="250"/>
      <c r="CB49" s="250"/>
      <c r="CC49" s="250"/>
      <c r="CD49" s="250"/>
      <c r="CE49" s="250"/>
      <c r="CF49" s="250"/>
      <c r="CG49" s="250"/>
      <c r="CH49" s="250"/>
      <c r="CI49" s="250"/>
      <c r="CJ49" s="250"/>
      <c r="CK49" s="250"/>
      <c r="CL49" s="250"/>
      <c r="CM49" s="250"/>
      <c r="CN49" s="250"/>
      <c r="CO49" s="250"/>
      <c r="CP49" s="250"/>
      <c r="CQ49" s="250"/>
      <c r="CR49" s="250"/>
      <c r="CS49" s="250"/>
      <c r="CT49" s="250"/>
      <c r="CU49" s="250"/>
      <c r="CV49" s="250"/>
      <c r="CW49" s="250"/>
      <c r="CX49" s="250"/>
      <c r="CY49" s="250"/>
      <c r="CZ49" s="250"/>
      <c r="DA49" s="250"/>
      <c r="DB49" s="250"/>
      <c r="DC49" s="250"/>
      <c r="DD49" s="250"/>
      <c r="DE49" s="250"/>
      <c r="DF49" s="250"/>
      <c r="DG49" s="250"/>
      <c r="DH49" s="250"/>
      <c r="DI49" s="250"/>
      <c r="DJ49" s="250"/>
      <c r="DK49" s="250"/>
      <c r="DL49" s="250"/>
      <c r="DM49" s="250"/>
      <c r="DN49" s="250"/>
      <c r="DO49" s="250"/>
      <c r="DP49" s="250"/>
      <c r="DQ49" s="250"/>
      <c r="DR49" s="250"/>
      <c r="DS49" s="250"/>
      <c r="DT49" s="250"/>
      <c r="DU49" s="250"/>
      <c r="DV49" s="250"/>
      <c r="DW49" s="250"/>
      <c r="DX49" s="250"/>
      <c r="DY49" s="250"/>
      <c r="DZ49" s="250"/>
      <c r="EA49" s="250"/>
      <c r="EB49" s="250"/>
      <c r="EC49" s="250"/>
      <c r="ED49" s="250"/>
      <c r="EE49" s="250"/>
      <c r="EF49" s="250"/>
      <c r="EG49" s="250"/>
      <c r="EH49" s="250"/>
      <c r="EI49" s="250"/>
      <c r="EJ49" s="250"/>
      <c r="EK49" s="251"/>
    </row>
    <row r="52" spans="1:141" s="30" customFormat="1" ht="12.75">
      <c r="A52" s="33" t="s">
        <v>49</v>
      </c>
    </row>
    <row r="53" spans="1:141" s="30" customFormat="1" ht="12.75">
      <c r="A53" s="33" t="s">
        <v>92</v>
      </c>
    </row>
    <row r="54" spans="1:141" s="30" customFormat="1" ht="12.75">
      <c r="A54" s="33" t="s">
        <v>91</v>
      </c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</row>
    <row r="55" spans="1:141" s="31" customFormat="1" ht="10.5">
      <c r="W55" s="105" t="s">
        <v>50</v>
      </c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G55" s="105" t="s">
        <v>51</v>
      </c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Q55" s="105" t="s">
        <v>52</v>
      </c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</row>
    <row r="56" spans="1:141" s="31" customFormat="1" ht="3" customHeight="1"/>
    <row r="57" spans="1:141" s="30" customFormat="1" ht="12.75">
      <c r="A57" s="33" t="s">
        <v>53</v>
      </c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</row>
    <row r="58" spans="1:141" s="31" customFormat="1" ht="10.5">
      <c r="W58" s="105" t="s">
        <v>50</v>
      </c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G58" s="105" t="s">
        <v>93</v>
      </c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Q58" s="105" t="s">
        <v>175</v>
      </c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</row>
    <row r="59" spans="1:141" s="31" customFormat="1" ht="3" customHeight="1"/>
    <row r="60" spans="1:141" s="30" customFormat="1" ht="12.75">
      <c r="A60" s="32" t="s">
        <v>55</v>
      </c>
      <c r="B60" s="103"/>
      <c r="C60" s="103"/>
      <c r="D60" s="103"/>
      <c r="E60" s="33" t="s">
        <v>56</v>
      </c>
      <c r="G60" s="96"/>
      <c r="H60" s="96"/>
      <c r="I60" s="96"/>
      <c r="J60" s="96"/>
      <c r="K60" s="96"/>
      <c r="L60" s="96"/>
      <c r="M60" s="96"/>
      <c r="N60" s="96"/>
      <c r="O60" s="96"/>
      <c r="P60" s="96"/>
      <c r="Q60" s="96"/>
      <c r="R60" s="97">
        <v>20</v>
      </c>
      <c r="S60" s="97"/>
      <c r="T60" s="97"/>
      <c r="U60" s="98"/>
      <c r="V60" s="98"/>
      <c r="W60" s="98"/>
      <c r="X60" s="33" t="s">
        <v>14</v>
      </c>
    </row>
  </sheetData>
  <mergeCells count="347"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N5:DY5"/>
    <mergeCell ref="DZ5:EK5"/>
    <mergeCell ref="A6:AB6"/>
    <mergeCell ref="AC6:AG6"/>
    <mergeCell ref="AH6:AS6"/>
    <mergeCell ref="AT6:BE6"/>
    <mergeCell ref="BF6:BQ6"/>
    <mergeCell ref="BR6:CC6"/>
    <mergeCell ref="CD6:CO6"/>
    <mergeCell ref="CP6:DA6"/>
    <mergeCell ref="A5:AB5"/>
    <mergeCell ref="AC5:AG5"/>
    <mergeCell ref="AH5:AS5"/>
    <mergeCell ref="CP5:DA5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CD41:CO42"/>
    <mergeCell ref="CP41:DA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B47:DM47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AC32:AG33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N12:DY13"/>
    <mergeCell ref="DZ12:EK13"/>
    <mergeCell ref="W54:BD54"/>
    <mergeCell ref="BG54:CN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87"/>
  <sheetViews>
    <sheetView workbookViewId="0">
      <selection activeCell="BY50" sqref="BY50:CK50"/>
    </sheetView>
  </sheetViews>
  <sheetFormatPr defaultColWidth="1.42578125" defaultRowHeight="15.75"/>
  <cols>
    <col min="1" max="16384" width="1.42578125" style="1"/>
  </cols>
  <sheetData>
    <row r="1" spans="1:141">
      <c r="A1" s="88" t="s">
        <v>450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</row>
    <row r="3" spans="1:141" s="26" customFormat="1" ht="13.5" thickBot="1">
      <c r="DW3" s="130" t="s">
        <v>6</v>
      </c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</row>
    <row r="4" spans="1:141" s="26" customFormat="1" ht="12.75">
      <c r="A4" s="29"/>
      <c r="BL4" s="24" t="s">
        <v>13</v>
      </c>
      <c r="BM4" s="96" t="s">
        <v>1170</v>
      </c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 t="s">
        <v>1186</v>
      </c>
      <c r="CB4" s="98"/>
      <c r="CC4" s="98"/>
      <c r="CD4" s="29" t="s">
        <v>14</v>
      </c>
      <c r="DU4" s="24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26" customFormat="1" ht="12.75">
      <c r="A5" s="29"/>
      <c r="DU5" s="24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26" customFormat="1" ht="12.75">
      <c r="A6" s="29"/>
      <c r="DU6" s="24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26" customFormat="1" ht="12.75">
      <c r="A7" s="29" t="s">
        <v>15</v>
      </c>
      <c r="Z7" s="96" t="s">
        <v>1180</v>
      </c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24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26" customFormat="1" ht="12.75">
      <c r="A8" s="29" t="s">
        <v>16</v>
      </c>
      <c r="DU8" s="24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26" customFormat="1" ht="12.75">
      <c r="A9" s="29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24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26" customFormat="1" ht="12.75">
      <c r="A10" s="29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24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26" customFormat="1" ht="13.5" thickBot="1">
      <c r="A11" s="29" t="s">
        <v>19</v>
      </c>
      <c r="DU11" s="24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3" spans="1:141" s="14" customFormat="1" ht="15">
      <c r="A13" s="155" t="s">
        <v>451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</row>
    <row r="14" spans="1:141" s="23" customFormat="1" ht="8.25"/>
    <row r="15" spans="1:141" s="26" customFormat="1" ht="12.75">
      <c r="A15" s="232" t="s">
        <v>99</v>
      </c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141" t="s">
        <v>22</v>
      </c>
      <c r="AG15" s="232"/>
      <c r="AH15" s="232"/>
      <c r="AI15" s="232"/>
      <c r="AJ15" s="232"/>
      <c r="AK15" s="154"/>
      <c r="AL15" s="232" t="s">
        <v>643</v>
      </c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3"/>
      <c r="BM15" s="233"/>
      <c r="BN15" s="233"/>
      <c r="BO15" s="233"/>
      <c r="BP15" s="233"/>
      <c r="BQ15" s="233"/>
      <c r="BR15" s="233"/>
      <c r="BS15" s="233"/>
      <c r="BT15" s="233"/>
      <c r="BU15" s="233"/>
      <c r="BV15" s="233"/>
      <c r="BW15" s="233"/>
      <c r="BX15" s="233"/>
      <c r="BY15" s="233"/>
      <c r="BZ15" s="233"/>
      <c r="CA15" s="233"/>
      <c r="CB15" s="233"/>
      <c r="CC15" s="233"/>
      <c r="CD15" s="233"/>
      <c r="CE15" s="233"/>
      <c r="CF15" s="233"/>
      <c r="CG15" s="233"/>
      <c r="CH15" s="233"/>
      <c r="CI15" s="233"/>
      <c r="CJ15" s="233"/>
      <c r="CK15" s="233"/>
      <c r="CL15" s="233"/>
      <c r="CM15" s="233"/>
      <c r="CN15" s="233"/>
      <c r="CO15" s="233"/>
      <c r="CP15" s="233"/>
      <c r="CQ15" s="233"/>
      <c r="CR15" s="233"/>
      <c r="CS15" s="233"/>
      <c r="CT15" s="233"/>
      <c r="CU15" s="233"/>
      <c r="CV15" s="233"/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</row>
    <row r="16" spans="1:141" s="26" customFormat="1" ht="12.75">
      <c r="A16" s="298"/>
      <c r="B16" s="298"/>
      <c r="C16" s="298"/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8"/>
      <c r="AA16" s="298"/>
      <c r="AB16" s="298"/>
      <c r="AC16" s="298"/>
      <c r="AD16" s="298"/>
      <c r="AE16" s="298"/>
      <c r="AF16" s="149" t="s">
        <v>25</v>
      </c>
      <c r="AG16" s="235"/>
      <c r="AH16" s="235"/>
      <c r="AI16" s="235"/>
      <c r="AJ16" s="235"/>
      <c r="AK16" s="153"/>
      <c r="AL16" s="141" t="s">
        <v>32</v>
      </c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154"/>
      <c r="BL16" s="232" t="s">
        <v>139</v>
      </c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3"/>
      <c r="DM16" s="233"/>
      <c r="DN16" s="233"/>
      <c r="DO16" s="233"/>
      <c r="DP16" s="233"/>
      <c r="DQ16" s="233"/>
      <c r="DR16" s="233"/>
      <c r="DS16" s="233"/>
      <c r="DT16" s="233"/>
      <c r="DU16" s="233"/>
      <c r="DV16" s="233"/>
      <c r="DW16" s="233"/>
      <c r="DX16" s="233"/>
      <c r="DY16" s="233"/>
      <c r="DZ16" s="233"/>
      <c r="EA16" s="233"/>
      <c r="EB16" s="233"/>
      <c r="EC16" s="233"/>
      <c r="ED16" s="233"/>
      <c r="EE16" s="233"/>
      <c r="EF16" s="233"/>
      <c r="EG16" s="233"/>
      <c r="EH16" s="233"/>
      <c r="EI16" s="233"/>
      <c r="EJ16" s="233"/>
      <c r="EK16" s="233"/>
    </row>
    <row r="17" spans="1:141" s="26" customFormat="1" ht="12.75">
      <c r="A17" s="298"/>
      <c r="B17" s="298"/>
      <c r="C17" s="298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98"/>
      <c r="Y17" s="298"/>
      <c r="Z17" s="298"/>
      <c r="AA17" s="298"/>
      <c r="AB17" s="298"/>
      <c r="AC17" s="298"/>
      <c r="AD17" s="298"/>
      <c r="AE17" s="298"/>
      <c r="AF17" s="149"/>
      <c r="AG17" s="235"/>
      <c r="AH17" s="235"/>
      <c r="AI17" s="235"/>
      <c r="AJ17" s="235"/>
      <c r="AK17" s="153"/>
      <c r="AL17" s="152"/>
      <c r="AM17" s="236"/>
      <c r="AN17" s="236"/>
      <c r="AO17" s="236"/>
      <c r="AP17" s="236"/>
      <c r="AQ17" s="236"/>
      <c r="AR17" s="236"/>
      <c r="AS17" s="236"/>
      <c r="AT17" s="236"/>
      <c r="AU17" s="236"/>
      <c r="AV17" s="236"/>
      <c r="AW17" s="236"/>
      <c r="AX17" s="236"/>
      <c r="AY17" s="236"/>
      <c r="AZ17" s="236"/>
      <c r="BA17" s="236"/>
      <c r="BB17" s="236"/>
      <c r="BC17" s="236"/>
      <c r="BD17" s="236"/>
      <c r="BE17" s="236"/>
      <c r="BF17" s="236"/>
      <c r="BG17" s="236"/>
      <c r="BH17" s="236"/>
      <c r="BI17" s="236"/>
      <c r="BJ17" s="236"/>
      <c r="BK17" s="150"/>
      <c r="BL17" s="234" t="s">
        <v>644</v>
      </c>
      <c r="BM17" s="233"/>
      <c r="BN17" s="233"/>
      <c r="BO17" s="233"/>
      <c r="BP17" s="233"/>
      <c r="BQ17" s="233"/>
      <c r="BR17" s="233"/>
      <c r="BS17" s="233"/>
      <c r="BT17" s="233"/>
      <c r="BU17" s="233"/>
      <c r="BV17" s="233"/>
      <c r="BW17" s="233"/>
      <c r="BX17" s="233"/>
      <c r="BY17" s="233"/>
      <c r="BZ17" s="233"/>
      <c r="CA17" s="233"/>
      <c r="CB17" s="233"/>
      <c r="CC17" s="233"/>
      <c r="CD17" s="233"/>
      <c r="CE17" s="233"/>
      <c r="CF17" s="233"/>
      <c r="CG17" s="233"/>
      <c r="CH17" s="233"/>
      <c r="CI17" s="233"/>
      <c r="CJ17" s="233"/>
      <c r="CK17" s="145"/>
      <c r="CL17" s="234" t="s">
        <v>645</v>
      </c>
      <c r="CM17" s="233"/>
      <c r="CN17" s="233"/>
      <c r="CO17" s="233"/>
      <c r="CP17" s="233"/>
      <c r="CQ17" s="233"/>
      <c r="CR17" s="233"/>
      <c r="CS17" s="233"/>
      <c r="CT17" s="233"/>
      <c r="CU17" s="233"/>
      <c r="CV17" s="233"/>
      <c r="CW17" s="233"/>
      <c r="CX17" s="233"/>
      <c r="CY17" s="233"/>
      <c r="CZ17" s="233"/>
      <c r="DA17" s="233"/>
      <c r="DB17" s="233"/>
      <c r="DC17" s="233"/>
      <c r="DD17" s="233"/>
      <c r="DE17" s="233"/>
      <c r="DF17" s="233"/>
      <c r="DG17" s="233"/>
      <c r="DH17" s="233"/>
      <c r="DI17" s="233"/>
      <c r="DJ17" s="233"/>
      <c r="DK17" s="145"/>
      <c r="DL17" s="232" t="s">
        <v>646</v>
      </c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232"/>
      <c r="DX17" s="232"/>
      <c r="DY17" s="233"/>
      <c r="DZ17" s="233"/>
      <c r="EA17" s="233"/>
      <c r="EB17" s="233"/>
      <c r="EC17" s="233"/>
      <c r="ED17" s="233"/>
      <c r="EE17" s="233"/>
      <c r="EF17" s="233"/>
      <c r="EG17" s="233"/>
      <c r="EH17" s="233"/>
      <c r="EI17" s="233"/>
      <c r="EJ17" s="233"/>
      <c r="EK17" s="233"/>
    </row>
    <row r="18" spans="1:141" s="26" customFormat="1" ht="12.75">
      <c r="A18" s="236"/>
      <c r="B18" s="236"/>
      <c r="C18" s="236"/>
      <c r="D18" s="236"/>
      <c r="E18" s="236"/>
      <c r="F18" s="236"/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152"/>
      <c r="AG18" s="236"/>
      <c r="AH18" s="236"/>
      <c r="AI18" s="236"/>
      <c r="AJ18" s="236"/>
      <c r="AK18" s="150"/>
      <c r="AL18" s="234" t="s">
        <v>648</v>
      </c>
      <c r="AM18" s="233"/>
      <c r="AN18" s="233"/>
      <c r="AO18" s="233"/>
      <c r="AP18" s="233"/>
      <c r="AQ18" s="233"/>
      <c r="AR18" s="233"/>
      <c r="AS18" s="233"/>
      <c r="AT18" s="233"/>
      <c r="AU18" s="233"/>
      <c r="AV18" s="233"/>
      <c r="AW18" s="233"/>
      <c r="AX18" s="145"/>
      <c r="AY18" s="234" t="s">
        <v>647</v>
      </c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145"/>
      <c r="BL18" s="234" t="s">
        <v>648</v>
      </c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145"/>
      <c r="BY18" s="234" t="s">
        <v>647</v>
      </c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145"/>
      <c r="CL18" s="234" t="s">
        <v>648</v>
      </c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145"/>
      <c r="CY18" s="234" t="s">
        <v>647</v>
      </c>
      <c r="CZ18" s="233"/>
      <c r="DA18" s="233"/>
      <c r="DB18" s="233"/>
      <c r="DC18" s="233"/>
      <c r="DD18" s="233"/>
      <c r="DE18" s="233"/>
      <c r="DF18" s="233"/>
      <c r="DG18" s="233"/>
      <c r="DH18" s="233"/>
      <c r="DI18" s="233"/>
      <c r="DJ18" s="233"/>
      <c r="DK18" s="145"/>
      <c r="DL18" s="234" t="s">
        <v>648</v>
      </c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145"/>
      <c r="DY18" s="236" t="s">
        <v>647</v>
      </c>
      <c r="DZ18" s="236"/>
      <c r="EA18" s="236"/>
      <c r="EB18" s="236"/>
      <c r="EC18" s="236"/>
      <c r="ED18" s="236"/>
      <c r="EE18" s="236"/>
      <c r="EF18" s="236"/>
      <c r="EG18" s="236"/>
      <c r="EH18" s="236"/>
      <c r="EI18" s="236"/>
      <c r="EJ18" s="236"/>
      <c r="EK18" s="236"/>
    </row>
    <row r="19" spans="1:141" s="26" customFormat="1" ht="13.5" thickBot="1">
      <c r="A19" s="145">
        <v>1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0">
        <v>2</v>
      </c>
      <c r="AG19" s="140"/>
      <c r="AH19" s="140"/>
      <c r="AI19" s="140"/>
      <c r="AJ19" s="140"/>
      <c r="AK19" s="140"/>
      <c r="AL19" s="140">
        <v>3</v>
      </c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>
        <v>4</v>
      </c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>
        <v>5</v>
      </c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>
        <v>6</v>
      </c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>
        <v>7</v>
      </c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>
        <v>8</v>
      </c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>
        <v>9</v>
      </c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>
        <v>10</v>
      </c>
      <c r="DZ19" s="140"/>
      <c r="EA19" s="140"/>
      <c r="EB19" s="140"/>
      <c r="EC19" s="140"/>
      <c r="ED19" s="140"/>
      <c r="EE19" s="140"/>
      <c r="EF19" s="140"/>
      <c r="EG19" s="140"/>
      <c r="EH19" s="140"/>
      <c r="EI19" s="140"/>
      <c r="EJ19" s="140"/>
      <c r="EK19" s="141"/>
    </row>
    <row r="20" spans="1:141" s="21" customFormat="1" ht="15" customHeight="1">
      <c r="A20" s="387" t="s">
        <v>649</v>
      </c>
      <c r="B20" s="387"/>
      <c r="C20" s="387"/>
      <c r="D20" s="387"/>
      <c r="E20" s="387"/>
      <c r="F20" s="387"/>
      <c r="G20" s="387"/>
      <c r="H20" s="387"/>
      <c r="I20" s="387"/>
      <c r="J20" s="387"/>
      <c r="K20" s="387"/>
      <c r="L20" s="387"/>
      <c r="M20" s="387"/>
      <c r="N20" s="387"/>
      <c r="O20" s="387"/>
      <c r="P20" s="387"/>
      <c r="Q20" s="387"/>
      <c r="R20" s="387"/>
      <c r="S20" s="387"/>
      <c r="T20" s="387"/>
      <c r="U20" s="387"/>
      <c r="V20" s="387"/>
      <c r="W20" s="387"/>
      <c r="X20" s="387"/>
      <c r="Y20" s="387"/>
      <c r="Z20" s="387"/>
      <c r="AA20" s="387"/>
      <c r="AB20" s="387"/>
      <c r="AC20" s="387"/>
      <c r="AD20" s="387"/>
      <c r="AE20" s="387"/>
      <c r="AF20" s="388" t="s">
        <v>44</v>
      </c>
      <c r="AG20" s="389"/>
      <c r="AH20" s="389"/>
      <c r="AI20" s="389"/>
      <c r="AJ20" s="389"/>
      <c r="AK20" s="389"/>
      <c r="AL20" s="385">
        <f>AL23+AL34+AL37+AL49</f>
        <v>2</v>
      </c>
      <c r="AM20" s="385"/>
      <c r="AN20" s="385"/>
      <c r="AO20" s="385"/>
      <c r="AP20" s="385"/>
      <c r="AQ20" s="385"/>
      <c r="AR20" s="385"/>
      <c r="AS20" s="385"/>
      <c r="AT20" s="385"/>
      <c r="AU20" s="385"/>
      <c r="AV20" s="385"/>
      <c r="AW20" s="385"/>
      <c r="AX20" s="385"/>
      <c r="AY20" s="385">
        <f t="shared" ref="AY20" si="0">AY23+AY34+AY37+AY49</f>
        <v>2</v>
      </c>
      <c r="AZ20" s="385"/>
      <c r="BA20" s="385"/>
      <c r="BB20" s="385"/>
      <c r="BC20" s="385"/>
      <c r="BD20" s="385"/>
      <c r="BE20" s="385"/>
      <c r="BF20" s="385"/>
      <c r="BG20" s="385"/>
      <c r="BH20" s="385"/>
      <c r="BI20" s="385"/>
      <c r="BJ20" s="385"/>
      <c r="BK20" s="385"/>
      <c r="BL20" s="385">
        <f t="shared" ref="BL20" si="1">BL23+BL34+BL37+BL49</f>
        <v>2</v>
      </c>
      <c r="BM20" s="385"/>
      <c r="BN20" s="385"/>
      <c r="BO20" s="385"/>
      <c r="BP20" s="385"/>
      <c r="BQ20" s="385"/>
      <c r="BR20" s="385"/>
      <c r="BS20" s="385"/>
      <c r="BT20" s="385"/>
      <c r="BU20" s="385"/>
      <c r="BV20" s="385"/>
      <c r="BW20" s="385"/>
      <c r="BX20" s="385"/>
      <c r="BY20" s="385">
        <f t="shared" ref="BY20" si="2">BY23+BY34+BY37+BY49</f>
        <v>2</v>
      </c>
      <c r="BZ20" s="385"/>
      <c r="CA20" s="385"/>
      <c r="CB20" s="385"/>
      <c r="CC20" s="385"/>
      <c r="CD20" s="385"/>
      <c r="CE20" s="385"/>
      <c r="CF20" s="385"/>
      <c r="CG20" s="385"/>
      <c r="CH20" s="385"/>
      <c r="CI20" s="385"/>
      <c r="CJ20" s="385"/>
      <c r="CK20" s="385"/>
      <c r="CL20" s="385"/>
      <c r="CM20" s="385"/>
      <c r="CN20" s="385"/>
      <c r="CO20" s="385"/>
      <c r="CP20" s="385"/>
      <c r="CQ20" s="385"/>
      <c r="CR20" s="385"/>
      <c r="CS20" s="385"/>
      <c r="CT20" s="385"/>
      <c r="CU20" s="385"/>
      <c r="CV20" s="385"/>
      <c r="CW20" s="385"/>
      <c r="CX20" s="385"/>
      <c r="CY20" s="385"/>
      <c r="CZ20" s="385"/>
      <c r="DA20" s="385"/>
      <c r="DB20" s="385"/>
      <c r="DC20" s="385"/>
      <c r="DD20" s="385"/>
      <c r="DE20" s="385"/>
      <c r="DF20" s="385"/>
      <c r="DG20" s="385"/>
      <c r="DH20" s="385"/>
      <c r="DI20" s="385"/>
      <c r="DJ20" s="385"/>
      <c r="DK20" s="385"/>
      <c r="DL20" s="385"/>
      <c r="DM20" s="385"/>
      <c r="DN20" s="385"/>
      <c r="DO20" s="385"/>
      <c r="DP20" s="385"/>
      <c r="DQ20" s="385"/>
      <c r="DR20" s="385"/>
      <c r="DS20" s="385"/>
      <c r="DT20" s="385"/>
      <c r="DU20" s="385"/>
      <c r="DV20" s="385"/>
      <c r="DW20" s="385"/>
      <c r="DX20" s="385"/>
      <c r="DY20" s="385"/>
      <c r="DZ20" s="385"/>
      <c r="EA20" s="385"/>
      <c r="EB20" s="385"/>
      <c r="EC20" s="385"/>
      <c r="ED20" s="385"/>
      <c r="EE20" s="385"/>
      <c r="EF20" s="385"/>
      <c r="EG20" s="385"/>
      <c r="EH20" s="385"/>
      <c r="EI20" s="385"/>
      <c r="EJ20" s="385"/>
      <c r="EK20" s="386"/>
    </row>
    <row r="21" spans="1:141" s="26" customFormat="1" ht="12.75">
      <c r="A21" s="124" t="s">
        <v>650</v>
      </c>
      <c r="B21" s="124"/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93" t="s">
        <v>287</v>
      </c>
      <c r="AG21" s="94"/>
      <c r="AH21" s="94"/>
      <c r="AI21" s="94"/>
      <c r="AJ21" s="94"/>
      <c r="AK21" s="94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  <c r="AZ21" s="237"/>
      <c r="BA21" s="237"/>
      <c r="BB21" s="237"/>
      <c r="BC21" s="237"/>
      <c r="BD21" s="237"/>
      <c r="BE21" s="237"/>
      <c r="BF21" s="237"/>
      <c r="BG21" s="237"/>
      <c r="BH21" s="237"/>
      <c r="BI21" s="237"/>
      <c r="BJ21" s="237"/>
      <c r="BK21" s="237"/>
      <c r="BL21" s="237"/>
      <c r="BM21" s="237"/>
      <c r="BN21" s="237"/>
      <c r="BO21" s="237"/>
      <c r="BP21" s="237"/>
      <c r="BQ21" s="237"/>
      <c r="BR21" s="237"/>
      <c r="BS21" s="237"/>
      <c r="BT21" s="237"/>
      <c r="BU21" s="237"/>
      <c r="BV21" s="237"/>
      <c r="BW21" s="237"/>
      <c r="BX21" s="237"/>
      <c r="BY21" s="237"/>
      <c r="BZ21" s="237"/>
      <c r="CA21" s="237"/>
      <c r="CB21" s="237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7"/>
      <c r="CV21" s="237"/>
      <c r="CW21" s="237"/>
      <c r="CX21" s="237"/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7"/>
      <c r="EJ21" s="237"/>
      <c r="EK21" s="238"/>
    </row>
    <row r="22" spans="1:141" s="26" customFormat="1" ht="12.75">
      <c r="A22" s="107" t="s">
        <v>651</v>
      </c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93"/>
      <c r="AG22" s="94"/>
      <c r="AH22" s="94"/>
      <c r="AI22" s="94"/>
      <c r="AJ22" s="94"/>
      <c r="AK22" s="94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  <c r="BF22" s="237"/>
      <c r="BG22" s="237"/>
      <c r="BH22" s="237"/>
      <c r="BI22" s="237"/>
      <c r="BJ22" s="237"/>
      <c r="BK22" s="237"/>
      <c r="BL22" s="237"/>
      <c r="BM22" s="237"/>
      <c r="BN22" s="237"/>
      <c r="BO22" s="237"/>
      <c r="BP22" s="237"/>
      <c r="BQ22" s="237"/>
      <c r="BR22" s="237"/>
      <c r="BS22" s="237"/>
      <c r="BT22" s="237"/>
      <c r="BU22" s="237"/>
      <c r="BV22" s="237"/>
      <c r="BW22" s="237"/>
      <c r="BX22" s="237"/>
      <c r="BY22" s="237"/>
      <c r="BZ22" s="237"/>
      <c r="CA22" s="237"/>
      <c r="CB22" s="237"/>
      <c r="CC22" s="237"/>
      <c r="CD22" s="237"/>
      <c r="CE22" s="237"/>
      <c r="CF22" s="237"/>
      <c r="CG22" s="237"/>
      <c r="CH22" s="237"/>
      <c r="CI22" s="237"/>
      <c r="CJ22" s="237"/>
      <c r="CK22" s="237"/>
      <c r="CL22" s="237"/>
      <c r="CM22" s="237"/>
      <c r="CN22" s="237"/>
      <c r="CO22" s="237"/>
      <c r="CP22" s="237"/>
      <c r="CQ22" s="237"/>
      <c r="CR22" s="237"/>
      <c r="CS22" s="237"/>
      <c r="CT22" s="237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7"/>
      <c r="DL22" s="237"/>
      <c r="DM22" s="237"/>
      <c r="DN22" s="237"/>
      <c r="DO22" s="237"/>
      <c r="DP22" s="237"/>
      <c r="DQ22" s="237"/>
      <c r="DR22" s="237"/>
      <c r="DS22" s="237"/>
      <c r="DT22" s="237"/>
      <c r="DU22" s="237"/>
      <c r="DV22" s="237"/>
      <c r="DW22" s="237"/>
      <c r="DX22" s="237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7"/>
      <c r="EJ22" s="237"/>
      <c r="EK22" s="238"/>
    </row>
    <row r="23" spans="1:141" s="26" customFormat="1" ht="12.75" customHeight="1">
      <c r="A23" s="128" t="s">
        <v>652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93" t="s">
        <v>674</v>
      </c>
      <c r="AG23" s="94"/>
      <c r="AH23" s="94"/>
      <c r="AI23" s="94"/>
      <c r="AJ23" s="94"/>
      <c r="AK23" s="94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  <c r="AZ23" s="237"/>
      <c r="BA23" s="237"/>
      <c r="BB23" s="237"/>
      <c r="BC23" s="237"/>
      <c r="BD23" s="237"/>
      <c r="BE23" s="237"/>
      <c r="BF23" s="237"/>
      <c r="BG23" s="237"/>
      <c r="BH23" s="237"/>
      <c r="BI23" s="237"/>
      <c r="BJ23" s="237"/>
      <c r="BK23" s="237"/>
      <c r="BL23" s="237"/>
      <c r="BM23" s="237"/>
      <c r="BN23" s="237"/>
      <c r="BO23" s="237"/>
      <c r="BP23" s="237"/>
      <c r="BQ23" s="237"/>
      <c r="BR23" s="237"/>
      <c r="BS23" s="237"/>
      <c r="BT23" s="237"/>
      <c r="BU23" s="237"/>
      <c r="BV23" s="237"/>
      <c r="BW23" s="237"/>
      <c r="BX23" s="237"/>
      <c r="BY23" s="237"/>
      <c r="BZ23" s="237"/>
      <c r="CA23" s="237"/>
      <c r="CB23" s="237"/>
      <c r="CC23" s="237"/>
      <c r="CD23" s="237"/>
      <c r="CE23" s="237"/>
      <c r="CF23" s="237"/>
      <c r="CG23" s="237"/>
      <c r="CH23" s="237"/>
      <c r="CI23" s="237"/>
      <c r="CJ23" s="237"/>
      <c r="CK23" s="237"/>
      <c r="CL23" s="237"/>
      <c r="CM23" s="237"/>
      <c r="CN23" s="237"/>
      <c r="CO23" s="237"/>
      <c r="CP23" s="237"/>
      <c r="CQ23" s="237"/>
      <c r="CR23" s="237"/>
      <c r="CS23" s="237"/>
      <c r="CT23" s="237"/>
      <c r="CU23" s="237"/>
      <c r="CV23" s="237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26" customFormat="1" ht="12.75">
      <c r="A24" s="139" t="s">
        <v>653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93"/>
      <c r="AG24" s="94"/>
      <c r="AH24" s="94"/>
      <c r="AI24" s="94"/>
      <c r="AJ24" s="94"/>
      <c r="AK24" s="94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26" customFormat="1" ht="12.75">
      <c r="A25" s="121" t="s">
        <v>654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93"/>
      <c r="AG25" s="94"/>
      <c r="AH25" s="94"/>
      <c r="AI25" s="94"/>
      <c r="AJ25" s="94"/>
      <c r="AK25" s="94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  <c r="BI25" s="237"/>
      <c r="BJ25" s="237"/>
      <c r="BK25" s="237"/>
      <c r="BL25" s="237"/>
      <c r="BM25" s="237"/>
      <c r="BN25" s="237"/>
      <c r="BO25" s="237"/>
      <c r="BP25" s="237"/>
      <c r="BQ25" s="237"/>
      <c r="BR25" s="237"/>
      <c r="BS25" s="237"/>
      <c r="BT25" s="237"/>
      <c r="BU25" s="237"/>
      <c r="BV25" s="237"/>
      <c r="BW25" s="237"/>
      <c r="BX25" s="237"/>
      <c r="BY25" s="237"/>
      <c r="BZ25" s="237"/>
      <c r="CA25" s="237"/>
      <c r="CB25" s="237"/>
      <c r="CC25" s="237"/>
      <c r="CD25" s="237"/>
      <c r="CE25" s="237"/>
      <c r="CF25" s="237"/>
      <c r="CG25" s="237"/>
      <c r="CH25" s="237"/>
      <c r="CI25" s="237"/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26" customFormat="1" ht="12.75">
      <c r="A26" s="128" t="s">
        <v>653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93" t="s">
        <v>800</v>
      </c>
      <c r="AG26" s="94"/>
      <c r="AH26" s="94"/>
      <c r="AI26" s="94"/>
      <c r="AJ26" s="94"/>
      <c r="AK26" s="94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  <c r="BJ26" s="237"/>
      <c r="BK26" s="237"/>
      <c r="BL26" s="237"/>
      <c r="BM26" s="237"/>
      <c r="BN26" s="237"/>
      <c r="BO26" s="237"/>
      <c r="BP26" s="237"/>
      <c r="BQ26" s="237"/>
      <c r="BR26" s="237"/>
      <c r="BS26" s="237"/>
      <c r="BT26" s="237"/>
      <c r="BU26" s="237"/>
      <c r="BV26" s="237"/>
      <c r="BW26" s="237"/>
      <c r="BX26" s="237"/>
      <c r="BY26" s="237"/>
      <c r="BZ26" s="237"/>
      <c r="CA26" s="237"/>
      <c r="CB26" s="237"/>
      <c r="CC26" s="237"/>
      <c r="CD26" s="237"/>
      <c r="CE26" s="237"/>
      <c r="CF26" s="237"/>
      <c r="CG26" s="237"/>
      <c r="CH26" s="237"/>
      <c r="CI26" s="237"/>
      <c r="CJ26" s="237"/>
      <c r="CK26" s="237"/>
      <c r="CL26" s="237"/>
      <c r="CM26" s="237"/>
      <c r="CN26" s="237"/>
      <c r="CO26" s="237"/>
      <c r="CP26" s="237"/>
      <c r="CQ26" s="237"/>
      <c r="CR26" s="237"/>
      <c r="CS26" s="237"/>
      <c r="CT26" s="237"/>
      <c r="CU26" s="237"/>
      <c r="CV26" s="237"/>
      <c r="CW26" s="237"/>
      <c r="CX26" s="237"/>
      <c r="CY26" s="237"/>
      <c r="CZ26" s="237"/>
      <c r="DA26" s="237"/>
      <c r="DB26" s="237"/>
      <c r="DC26" s="237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26" customFormat="1" ht="12.75">
      <c r="A27" s="121" t="s">
        <v>655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93"/>
      <c r="AG27" s="94"/>
      <c r="AH27" s="94"/>
      <c r="AI27" s="94"/>
      <c r="AJ27" s="94"/>
      <c r="AK27" s="94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  <c r="AZ27" s="237"/>
      <c r="BA27" s="237"/>
      <c r="BB27" s="237"/>
      <c r="BC27" s="237"/>
      <c r="BD27" s="237"/>
      <c r="BE27" s="237"/>
      <c r="BF27" s="237"/>
      <c r="BG27" s="237"/>
      <c r="BH27" s="237"/>
      <c r="BI27" s="237"/>
      <c r="BJ27" s="237"/>
      <c r="BK27" s="237"/>
      <c r="BL27" s="237"/>
      <c r="BM27" s="237"/>
      <c r="BN27" s="237"/>
      <c r="BO27" s="237"/>
      <c r="BP27" s="237"/>
      <c r="BQ27" s="237"/>
      <c r="BR27" s="237"/>
      <c r="BS27" s="237"/>
      <c r="BT27" s="237"/>
      <c r="BU27" s="237"/>
      <c r="BV27" s="237"/>
      <c r="BW27" s="237"/>
      <c r="BX27" s="237"/>
      <c r="BY27" s="237"/>
      <c r="BZ27" s="237"/>
      <c r="CA27" s="237"/>
      <c r="CB27" s="237"/>
      <c r="CC27" s="237"/>
      <c r="CD27" s="237"/>
      <c r="CE27" s="237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8"/>
    </row>
    <row r="28" spans="1:141" s="26" customFormat="1" ht="12.75">
      <c r="A28" s="131" t="s">
        <v>656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93" t="s">
        <v>675</v>
      </c>
      <c r="AG28" s="94"/>
      <c r="AH28" s="94"/>
      <c r="AI28" s="94"/>
      <c r="AJ28" s="94"/>
      <c r="AK28" s="94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/>
      <c r="BK28" s="237"/>
      <c r="BL28" s="237"/>
      <c r="BM28" s="237"/>
      <c r="BN28" s="237"/>
      <c r="BO28" s="237"/>
      <c r="BP28" s="237"/>
      <c r="BQ28" s="237"/>
      <c r="BR28" s="237"/>
      <c r="BS28" s="237"/>
      <c r="BT28" s="237"/>
      <c r="BU28" s="237"/>
      <c r="BV28" s="237"/>
      <c r="BW28" s="237"/>
      <c r="BX28" s="237"/>
      <c r="BY28" s="237"/>
      <c r="BZ28" s="237"/>
      <c r="CA28" s="237"/>
      <c r="CB28" s="237"/>
      <c r="CC28" s="237"/>
      <c r="CD28" s="237"/>
      <c r="CE28" s="237"/>
      <c r="CF28" s="237"/>
      <c r="CG28" s="237"/>
      <c r="CH28" s="237"/>
      <c r="CI28" s="237"/>
      <c r="CJ28" s="237"/>
      <c r="CK28" s="237"/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26" customFormat="1" ht="12.75">
      <c r="A29" s="131" t="s">
        <v>657</v>
      </c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93"/>
      <c r="AG29" s="94"/>
      <c r="AH29" s="94"/>
      <c r="AI29" s="94"/>
      <c r="AJ29" s="94"/>
      <c r="AK29" s="94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26" customFormat="1" ht="12.75">
      <c r="A30" s="121" t="s">
        <v>658</v>
      </c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93"/>
      <c r="AG30" s="94"/>
      <c r="AH30" s="94"/>
      <c r="AI30" s="94"/>
      <c r="AJ30" s="94"/>
      <c r="AK30" s="94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237"/>
      <c r="BZ30" s="237"/>
      <c r="CA30" s="237"/>
      <c r="CB30" s="237"/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26" customFormat="1" ht="12.75">
      <c r="A31" s="128" t="s">
        <v>656</v>
      </c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93" t="s">
        <v>676</v>
      </c>
      <c r="AG31" s="94"/>
      <c r="AH31" s="94"/>
      <c r="AI31" s="94"/>
      <c r="AJ31" s="94"/>
      <c r="AK31" s="94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237"/>
      <c r="BZ31" s="237"/>
      <c r="CA31" s="237"/>
      <c r="CB31" s="237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8"/>
    </row>
    <row r="32" spans="1:141" s="26" customFormat="1" ht="12.75">
      <c r="A32" s="139" t="s">
        <v>657</v>
      </c>
      <c r="B32" s="139"/>
      <c r="C32" s="139"/>
      <c r="D32" s="139"/>
      <c r="E32" s="139"/>
      <c r="F32" s="139"/>
      <c r="G32" s="139"/>
      <c r="H32" s="139"/>
      <c r="I32" s="139"/>
      <c r="J32" s="139"/>
      <c r="K32" s="139"/>
      <c r="L32" s="139"/>
      <c r="M32" s="139"/>
      <c r="N32" s="139"/>
      <c r="O32" s="139"/>
      <c r="P32" s="139"/>
      <c r="Q32" s="139"/>
      <c r="R32" s="139"/>
      <c r="S32" s="139"/>
      <c r="T32" s="139"/>
      <c r="U32" s="139"/>
      <c r="V32" s="139"/>
      <c r="W32" s="139"/>
      <c r="X32" s="139"/>
      <c r="Y32" s="139"/>
      <c r="Z32" s="139"/>
      <c r="AA32" s="139"/>
      <c r="AB32" s="139"/>
      <c r="AC32" s="139"/>
      <c r="AD32" s="139"/>
      <c r="AE32" s="139"/>
      <c r="AF32" s="93"/>
      <c r="AG32" s="94"/>
      <c r="AH32" s="94"/>
      <c r="AI32" s="94"/>
      <c r="AJ32" s="94"/>
      <c r="AK32" s="94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237"/>
      <c r="BZ32" s="237"/>
      <c r="CA32" s="237"/>
      <c r="CB32" s="237"/>
      <c r="CC32" s="237"/>
      <c r="CD32" s="237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26" customFormat="1" ht="12.75">
      <c r="A33" s="121" t="s">
        <v>659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93"/>
      <c r="AG33" s="94"/>
      <c r="AH33" s="94"/>
      <c r="AI33" s="94"/>
      <c r="AJ33" s="94"/>
      <c r="AK33" s="94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237"/>
      <c r="BG33" s="237"/>
      <c r="BH33" s="237"/>
      <c r="BI33" s="237"/>
      <c r="BJ33" s="237"/>
      <c r="BK33" s="237"/>
      <c r="BL33" s="237"/>
      <c r="BM33" s="237"/>
      <c r="BN33" s="237"/>
      <c r="BO33" s="237"/>
      <c r="BP33" s="237"/>
      <c r="BQ33" s="237"/>
      <c r="BR33" s="237"/>
      <c r="BS33" s="237"/>
      <c r="BT33" s="237"/>
      <c r="BU33" s="237"/>
      <c r="BV33" s="237"/>
      <c r="BW33" s="237"/>
      <c r="BX33" s="237"/>
      <c r="BY33" s="237"/>
      <c r="BZ33" s="237"/>
      <c r="CA33" s="237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26" customFormat="1" ht="12.75">
      <c r="A34" s="128" t="s">
        <v>660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8"/>
      <c r="X34" s="128"/>
      <c r="Y34" s="128"/>
      <c r="Z34" s="128"/>
      <c r="AA34" s="128"/>
      <c r="AB34" s="128"/>
      <c r="AC34" s="128"/>
      <c r="AD34" s="128"/>
      <c r="AE34" s="128"/>
      <c r="AF34" s="93" t="s">
        <v>677</v>
      </c>
      <c r="AG34" s="94"/>
      <c r="AH34" s="94"/>
      <c r="AI34" s="94"/>
      <c r="AJ34" s="94"/>
      <c r="AK34" s="94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  <c r="AZ34" s="237"/>
      <c r="BA34" s="237"/>
      <c r="BB34" s="237"/>
      <c r="BC34" s="237"/>
      <c r="BD34" s="237"/>
      <c r="BE34" s="237"/>
      <c r="BF34" s="237"/>
      <c r="BG34" s="237"/>
      <c r="BH34" s="237"/>
      <c r="BI34" s="237"/>
      <c r="BJ34" s="237"/>
      <c r="BK34" s="237"/>
      <c r="BL34" s="237"/>
      <c r="BM34" s="237"/>
      <c r="BN34" s="237"/>
      <c r="BO34" s="237"/>
      <c r="BP34" s="237"/>
      <c r="BQ34" s="237"/>
      <c r="BR34" s="237"/>
      <c r="BS34" s="237"/>
      <c r="BT34" s="237"/>
      <c r="BU34" s="237"/>
      <c r="BV34" s="237"/>
      <c r="BW34" s="237"/>
      <c r="BX34" s="237"/>
      <c r="BY34" s="237"/>
      <c r="BZ34" s="237"/>
      <c r="CA34" s="237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8"/>
    </row>
    <row r="35" spans="1:141" s="26" customFormat="1" ht="12.75">
      <c r="A35" s="139" t="s">
        <v>657</v>
      </c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  <c r="AD35" s="139"/>
      <c r="AE35" s="139"/>
      <c r="AF35" s="93"/>
      <c r="AG35" s="94"/>
      <c r="AH35" s="94"/>
      <c r="AI35" s="94"/>
      <c r="AJ35" s="94"/>
      <c r="AK35" s="94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37"/>
      <c r="BH35" s="237"/>
      <c r="BI35" s="237"/>
      <c r="BJ35" s="237"/>
      <c r="BK35" s="237"/>
      <c r="BL35" s="237"/>
      <c r="BM35" s="237"/>
      <c r="BN35" s="237"/>
      <c r="BO35" s="237"/>
      <c r="BP35" s="237"/>
      <c r="BQ35" s="237"/>
      <c r="BR35" s="237"/>
      <c r="BS35" s="237"/>
      <c r="BT35" s="237"/>
      <c r="BU35" s="237"/>
      <c r="BV35" s="237"/>
      <c r="BW35" s="237"/>
      <c r="BX35" s="237"/>
      <c r="BY35" s="237"/>
      <c r="BZ35" s="237"/>
      <c r="CA35" s="237"/>
      <c r="CB35" s="237"/>
      <c r="CC35" s="237"/>
      <c r="CD35" s="237"/>
      <c r="CE35" s="237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8"/>
    </row>
    <row r="36" spans="1:141" s="26" customFormat="1" ht="12.75">
      <c r="A36" s="121" t="s">
        <v>658</v>
      </c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93"/>
      <c r="AG36" s="94"/>
      <c r="AH36" s="94"/>
      <c r="AI36" s="94"/>
      <c r="AJ36" s="94"/>
      <c r="AK36" s="94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  <c r="AZ36" s="237"/>
      <c r="BA36" s="237"/>
      <c r="BB36" s="237"/>
      <c r="BC36" s="237"/>
      <c r="BD36" s="237"/>
      <c r="BE36" s="237"/>
      <c r="BF36" s="237"/>
      <c r="BG36" s="237"/>
      <c r="BH36" s="237"/>
      <c r="BI36" s="237"/>
      <c r="BJ36" s="237"/>
      <c r="BK36" s="237"/>
      <c r="BL36" s="237"/>
      <c r="BM36" s="237"/>
      <c r="BN36" s="237"/>
      <c r="BO36" s="237"/>
      <c r="BP36" s="237"/>
      <c r="BQ36" s="237"/>
      <c r="BR36" s="237"/>
      <c r="BS36" s="237"/>
      <c r="BT36" s="237"/>
      <c r="BU36" s="237"/>
      <c r="BV36" s="237"/>
      <c r="BW36" s="237"/>
      <c r="BX36" s="237"/>
      <c r="BY36" s="237"/>
      <c r="BZ36" s="237"/>
      <c r="CA36" s="237"/>
      <c r="CB36" s="237"/>
      <c r="CC36" s="237"/>
      <c r="CD36" s="237"/>
      <c r="CE36" s="237"/>
      <c r="CF36" s="237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8"/>
    </row>
    <row r="37" spans="1:141" s="26" customFormat="1" ht="12.75">
      <c r="A37" s="128" t="s">
        <v>660</v>
      </c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93" t="s">
        <v>678</v>
      </c>
      <c r="AG37" s="94"/>
      <c r="AH37" s="94"/>
      <c r="AI37" s="94"/>
      <c r="AJ37" s="94"/>
      <c r="AK37" s="94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  <c r="BF37" s="237"/>
      <c r="BG37" s="237"/>
      <c r="BH37" s="237"/>
      <c r="BI37" s="237"/>
      <c r="BJ37" s="237"/>
      <c r="BK37" s="237"/>
      <c r="BL37" s="237"/>
      <c r="BM37" s="237"/>
      <c r="BN37" s="237"/>
      <c r="BO37" s="237"/>
      <c r="BP37" s="237"/>
      <c r="BQ37" s="237"/>
      <c r="BR37" s="237"/>
      <c r="BS37" s="237"/>
      <c r="BT37" s="237"/>
      <c r="BU37" s="237"/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8"/>
    </row>
    <row r="38" spans="1:141" s="26" customFormat="1" ht="12.75">
      <c r="A38" s="139" t="s">
        <v>657</v>
      </c>
      <c r="B38" s="139"/>
      <c r="C38" s="139"/>
      <c r="D38" s="139"/>
      <c r="E38" s="139"/>
      <c r="F38" s="139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  <c r="AA38" s="139"/>
      <c r="AB38" s="139"/>
      <c r="AC38" s="139"/>
      <c r="AD38" s="139"/>
      <c r="AE38" s="139"/>
      <c r="AF38" s="93"/>
      <c r="AG38" s="94"/>
      <c r="AH38" s="94"/>
      <c r="AI38" s="94"/>
      <c r="AJ38" s="94"/>
      <c r="AK38" s="94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  <c r="AZ38" s="237"/>
      <c r="BA38" s="237"/>
      <c r="BB38" s="237"/>
      <c r="BC38" s="237"/>
      <c r="BD38" s="237"/>
      <c r="BE38" s="237"/>
      <c r="BF38" s="237"/>
      <c r="BG38" s="237"/>
      <c r="BH38" s="237"/>
      <c r="BI38" s="237"/>
      <c r="BJ38" s="237"/>
      <c r="BK38" s="237"/>
      <c r="BL38" s="237"/>
      <c r="BM38" s="237"/>
      <c r="BN38" s="237"/>
      <c r="BO38" s="237"/>
      <c r="BP38" s="237"/>
      <c r="BQ38" s="237"/>
      <c r="BR38" s="237"/>
      <c r="BS38" s="237"/>
      <c r="BT38" s="237"/>
      <c r="BU38" s="237"/>
      <c r="BV38" s="237"/>
      <c r="BW38" s="237"/>
      <c r="BX38" s="237"/>
      <c r="BY38" s="237"/>
      <c r="BZ38" s="237"/>
      <c r="CA38" s="237"/>
      <c r="CB38" s="237"/>
      <c r="CC38" s="237"/>
      <c r="CD38" s="237"/>
      <c r="CE38" s="237"/>
      <c r="CF38" s="237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8"/>
    </row>
    <row r="39" spans="1:141" s="26" customFormat="1" ht="12.75">
      <c r="A39" s="121" t="s">
        <v>659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93"/>
      <c r="AG39" s="94"/>
      <c r="AH39" s="94"/>
      <c r="AI39" s="94"/>
      <c r="AJ39" s="94"/>
      <c r="AK39" s="94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  <c r="AZ39" s="237"/>
      <c r="BA39" s="237"/>
      <c r="BB39" s="237"/>
      <c r="BC39" s="237"/>
      <c r="BD39" s="237"/>
      <c r="BE39" s="237"/>
      <c r="BF39" s="237"/>
      <c r="BG39" s="237"/>
      <c r="BH39" s="237"/>
      <c r="BI39" s="237"/>
      <c r="BJ39" s="237"/>
      <c r="BK39" s="237"/>
      <c r="BL39" s="237"/>
      <c r="BM39" s="237"/>
      <c r="BN39" s="237"/>
      <c r="BO39" s="237"/>
      <c r="BP39" s="237"/>
      <c r="BQ39" s="237"/>
      <c r="BR39" s="237"/>
      <c r="BS39" s="237"/>
      <c r="BT39" s="237"/>
      <c r="BU39" s="237"/>
      <c r="BV39" s="237"/>
      <c r="BW39" s="237"/>
      <c r="BX39" s="237"/>
      <c r="BY39" s="237"/>
      <c r="BZ39" s="237"/>
      <c r="CA39" s="237"/>
      <c r="CB39" s="237"/>
      <c r="CC39" s="237"/>
      <c r="CD39" s="237"/>
      <c r="CE39" s="237"/>
      <c r="CF39" s="237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8"/>
    </row>
    <row r="40" spans="1:141" s="26" customFormat="1" ht="12.75">
      <c r="A40" s="128" t="s">
        <v>740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8"/>
      <c r="X40" s="128"/>
      <c r="Y40" s="128"/>
      <c r="Z40" s="128"/>
      <c r="AA40" s="128"/>
      <c r="AB40" s="128"/>
      <c r="AC40" s="128"/>
      <c r="AD40" s="128"/>
      <c r="AE40" s="128"/>
      <c r="AF40" s="93" t="s">
        <v>679</v>
      </c>
      <c r="AG40" s="94"/>
      <c r="AH40" s="94"/>
      <c r="AI40" s="94"/>
      <c r="AJ40" s="94"/>
      <c r="AK40" s="94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  <c r="AZ40" s="237"/>
      <c r="BA40" s="237"/>
      <c r="BB40" s="237"/>
      <c r="BC40" s="237"/>
      <c r="BD40" s="237"/>
      <c r="BE40" s="237"/>
      <c r="BF40" s="237"/>
      <c r="BG40" s="237"/>
      <c r="BH40" s="237"/>
      <c r="BI40" s="237"/>
      <c r="BJ40" s="237"/>
      <c r="BK40" s="237"/>
      <c r="BL40" s="237"/>
      <c r="BM40" s="237"/>
      <c r="BN40" s="237"/>
      <c r="BO40" s="237"/>
      <c r="BP40" s="237"/>
      <c r="BQ40" s="237"/>
      <c r="BR40" s="237"/>
      <c r="BS40" s="237"/>
      <c r="BT40" s="237"/>
      <c r="BU40" s="237"/>
      <c r="BV40" s="237"/>
      <c r="BW40" s="237"/>
      <c r="BX40" s="237"/>
      <c r="BY40" s="237"/>
      <c r="BZ40" s="237"/>
      <c r="CA40" s="237"/>
      <c r="CB40" s="237"/>
      <c r="CC40" s="237"/>
      <c r="CD40" s="237"/>
      <c r="CE40" s="237"/>
      <c r="CF40" s="237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8"/>
    </row>
    <row r="41" spans="1:141" s="26" customFormat="1" ht="12.75">
      <c r="A41" s="121" t="s">
        <v>741</v>
      </c>
      <c r="B41" s="121"/>
      <c r="C41" s="121"/>
      <c r="D41" s="121"/>
      <c r="E41" s="121"/>
      <c r="F41" s="121"/>
      <c r="G41" s="121"/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  <c r="V41" s="121"/>
      <c r="W41" s="121"/>
      <c r="X41" s="121"/>
      <c r="Y41" s="121"/>
      <c r="Z41" s="121"/>
      <c r="AA41" s="121"/>
      <c r="AB41" s="121"/>
      <c r="AC41" s="121"/>
      <c r="AD41" s="121"/>
      <c r="AE41" s="121"/>
      <c r="AF41" s="93"/>
      <c r="AG41" s="94"/>
      <c r="AH41" s="94"/>
      <c r="AI41" s="94"/>
      <c r="AJ41" s="94"/>
      <c r="AK41" s="94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  <c r="AZ41" s="237"/>
      <c r="BA41" s="237"/>
      <c r="BB41" s="237"/>
      <c r="BC41" s="237"/>
      <c r="BD41" s="237"/>
      <c r="BE41" s="237"/>
      <c r="BF41" s="237"/>
      <c r="BG41" s="237"/>
      <c r="BH41" s="237"/>
      <c r="BI41" s="237"/>
      <c r="BJ41" s="237"/>
      <c r="BK41" s="237"/>
      <c r="BL41" s="237"/>
      <c r="BM41" s="237"/>
      <c r="BN41" s="237"/>
      <c r="BO41" s="237"/>
      <c r="BP41" s="237"/>
      <c r="BQ41" s="237"/>
      <c r="BR41" s="237"/>
      <c r="BS41" s="237"/>
      <c r="BT41" s="237"/>
      <c r="BU41" s="237"/>
      <c r="BV41" s="237"/>
      <c r="BW41" s="237"/>
      <c r="BX41" s="237"/>
      <c r="BY41" s="237"/>
      <c r="BZ41" s="237"/>
      <c r="CA41" s="237"/>
      <c r="CB41" s="237"/>
      <c r="CC41" s="237"/>
      <c r="CD41" s="237"/>
      <c r="CE41" s="237"/>
      <c r="CF41" s="237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8"/>
    </row>
    <row r="42" spans="1:141" s="26" customFormat="1" ht="15" customHeight="1">
      <c r="A42" s="132" t="s">
        <v>662</v>
      </c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93" t="s">
        <v>680</v>
      </c>
      <c r="AG42" s="94"/>
      <c r="AH42" s="94"/>
      <c r="AI42" s="94"/>
      <c r="AJ42" s="94"/>
      <c r="AK42" s="94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  <c r="AZ42" s="237"/>
      <c r="BA42" s="237"/>
      <c r="BB42" s="237"/>
      <c r="BC42" s="237"/>
      <c r="BD42" s="237"/>
      <c r="BE42" s="237"/>
      <c r="BF42" s="237"/>
      <c r="BG42" s="237"/>
      <c r="BH42" s="237"/>
      <c r="BI42" s="237"/>
      <c r="BJ42" s="237"/>
      <c r="BK42" s="237"/>
      <c r="BL42" s="237"/>
      <c r="BM42" s="237"/>
      <c r="BN42" s="237"/>
      <c r="BO42" s="237"/>
      <c r="BP42" s="237"/>
      <c r="BQ42" s="237"/>
      <c r="BR42" s="237"/>
      <c r="BS42" s="237"/>
      <c r="BT42" s="237"/>
      <c r="BU42" s="237"/>
      <c r="BV42" s="237"/>
      <c r="BW42" s="237"/>
      <c r="BX42" s="237"/>
      <c r="BY42" s="237"/>
      <c r="BZ42" s="237"/>
      <c r="CA42" s="237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8"/>
    </row>
    <row r="43" spans="1:141" s="26" customFormat="1" ht="15" customHeight="1">
      <c r="A43" s="107" t="s">
        <v>663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93" t="s">
        <v>585</v>
      </c>
      <c r="AG43" s="94"/>
      <c r="AH43" s="94"/>
      <c r="AI43" s="94"/>
      <c r="AJ43" s="94"/>
      <c r="AK43" s="94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  <c r="AZ43" s="237"/>
      <c r="BA43" s="237"/>
      <c r="BB43" s="237"/>
      <c r="BC43" s="237"/>
      <c r="BD43" s="237"/>
      <c r="BE43" s="237"/>
      <c r="BF43" s="237"/>
      <c r="BG43" s="237"/>
      <c r="BH43" s="237"/>
      <c r="BI43" s="237"/>
      <c r="BJ43" s="237"/>
      <c r="BK43" s="237"/>
      <c r="BL43" s="237"/>
      <c r="BM43" s="237"/>
      <c r="BN43" s="237"/>
      <c r="BO43" s="237"/>
      <c r="BP43" s="237"/>
      <c r="BQ43" s="237"/>
      <c r="BR43" s="237"/>
      <c r="BS43" s="237"/>
      <c r="BT43" s="237"/>
      <c r="BU43" s="237"/>
      <c r="BV43" s="237"/>
      <c r="BW43" s="237"/>
      <c r="BX43" s="237"/>
      <c r="BY43" s="237"/>
      <c r="BZ43" s="237"/>
      <c r="CA43" s="237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237"/>
      <c r="CN43" s="237"/>
      <c r="CO43" s="237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8"/>
    </row>
    <row r="44" spans="1:141" s="26" customFormat="1" ht="15" customHeight="1">
      <c r="A44" s="107" t="s">
        <v>664</v>
      </c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93" t="s">
        <v>681</v>
      </c>
      <c r="AG44" s="94"/>
      <c r="AH44" s="94"/>
      <c r="AI44" s="94"/>
      <c r="AJ44" s="94"/>
      <c r="AK44" s="94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  <c r="AZ44" s="237"/>
      <c r="BA44" s="237"/>
      <c r="BB44" s="237"/>
      <c r="BC44" s="237"/>
      <c r="BD44" s="237"/>
      <c r="BE44" s="237"/>
      <c r="BF44" s="237"/>
      <c r="BG44" s="237"/>
      <c r="BH44" s="237"/>
      <c r="BI44" s="237"/>
      <c r="BJ44" s="237"/>
      <c r="BK44" s="237"/>
      <c r="BL44" s="237"/>
      <c r="BM44" s="237"/>
      <c r="BN44" s="237"/>
      <c r="BO44" s="237"/>
      <c r="BP44" s="237"/>
      <c r="BQ44" s="237"/>
      <c r="BR44" s="237"/>
      <c r="BS44" s="237"/>
      <c r="BT44" s="237"/>
      <c r="BU44" s="237"/>
      <c r="BV44" s="237"/>
      <c r="BW44" s="237"/>
      <c r="BX44" s="237"/>
      <c r="BY44" s="237"/>
      <c r="BZ44" s="237"/>
      <c r="CA44" s="237"/>
      <c r="CB44" s="237"/>
      <c r="CC44" s="237"/>
      <c r="CD44" s="237"/>
      <c r="CE44" s="237"/>
      <c r="CF44" s="237"/>
      <c r="CG44" s="237"/>
      <c r="CH44" s="237"/>
      <c r="CI44" s="237"/>
      <c r="CJ44" s="237"/>
      <c r="CK44" s="237"/>
      <c r="CL44" s="237"/>
      <c r="CM44" s="237"/>
      <c r="CN44" s="237"/>
      <c r="CO44" s="237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37"/>
      <c r="DS44" s="237"/>
      <c r="DT44" s="237"/>
      <c r="DU44" s="237"/>
      <c r="DV44" s="237"/>
      <c r="DW44" s="237"/>
      <c r="DX44" s="237"/>
      <c r="DY44" s="237"/>
      <c r="DZ44" s="237"/>
      <c r="EA44" s="237"/>
      <c r="EB44" s="237"/>
      <c r="EC44" s="237"/>
      <c r="ED44" s="237"/>
      <c r="EE44" s="237"/>
      <c r="EF44" s="237"/>
      <c r="EG44" s="237"/>
      <c r="EH44" s="237"/>
      <c r="EI44" s="237"/>
      <c r="EJ44" s="237"/>
      <c r="EK44" s="238"/>
    </row>
    <row r="45" spans="1:141" s="26" customFormat="1" ht="12.75">
      <c r="A45" s="124" t="s">
        <v>665</v>
      </c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93" t="s">
        <v>682</v>
      </c>
      <c r="AG45" s="94"/>
      <c r="AH45" s="94"/>
      <c r="AI45" s="94"/>
      <c r="AJ45" s="94"/>
      <c r="AK45" s="94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  <c r="AZ45" s="237"/>
      <c r="BA45" s="237"/>
      <c r="BB45" s="237"/>
      <c r="BC45" s="237"/>
      <c r="BD45" s="237"/>
      <c r="BE45" s="237"/>
      <c r="BF45" s="237"/>
      <c r="BG45" s="237"/>
      <c r="BH45" s="237"/>
      <c r="BI45" s="237"/>
      <c r="BJ45" s="237"/>
      <c r="BK45" s="237"/>
      <c r="BL45" s="237"/>
      <c r="BM45" s="237"/>
      <c r="BN45" s="237"/>
      <c r="BO45" s="237"/>
      <c r="BP45" s="237"/>
      <c r="BQ45" s="237"/>
      <c r="BR45" s="237"/>
      <c r="BS45" s="237"/>
      <c r="BT45" s="237"/>
      <c r="BU45" s="237"/>
      <c r="BV45" s="237"/>
      <c r="BW45" s="237"/>
      <c r="BX45" s="237"/>
      <c r="BY45" s="237"/>
      <c r="BZ45" s="237"/>
      <c r="CA45" s="237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37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8"/>
    </row>
    <row r="46" spans="1:141" s="26" customFormat="1" ht="12.75">
      <c r="A46" s="390" t="s">
        <v>666</v>
      </c>
      <c r="B46" s="390"/>
      <c r="C46" s="390"/>
      <c r="D46" s="390"/>
      <c r="E46" s="390"/>
      <c r="F46" s="390"/>
      <c r="G46" s="390"/>
      <c r="H46" s="390"/>
      <c r="I46" s="390"/>
      <c r="J46" s="390"/>
      <c r="K46" s="390"/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0"/>
      <c r="AC46" s="390"/>
      <c r="AD46" s="390"/>
      <c r="AE46" s="390"/>
      <c r="AF46" s="93"/>
      <c r="AG46" s="94"/>
      <c r="AH46" s="94"/>
      <c r="AI46" s="94"/>
      <c r="AJ46" s="94"/>
      <c r="AK46" s="94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  <c r="AZ46" s="237"/>
      <c r="BA46" s="237"/>
      <c r="BB46" s="237"/>
      <c r="BC46" s="237"/>
      <c r="BD46" s="237"/>
      <c r="BE46" s="237"/>
      <c r="BF46" s="237"/>
      <c r="BG46" s="237"/>
      <c r="BH46" s="237"/>
      <c r="BI46" s="237"/>
      <c r="BJ46" s="237"/>
      <c r="BK46" s="237"/>
      <c r="BL46" s="237"/>
      <c r="BM46" s="237"/>
      <c r="BN46" s="237"/>
      <c r="BO46" s="237"/>
      <c r="BP46" s="237"/>
      <c r="BQ46" s="237"/>
      <c r="BR46" s="237"/>
      <c r="BS46" s="237"/>
      <c r="BT46" s="237"/>
      <c r="BU46" s="237"/>
      <c r="BV46" s="237"/>
      <c r="BW46" s="237"/>
      <c r="BX46" s="237"/>
      <c r="BY46" s="237"/>
      <c r="BZ46" s="237"/>
      <c r="CA46" s="237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37"/>
      <c r="DS46" s="237"/>
      <c r="DT46" s="237"/>
      <c r="DU46" s="237"/>
      <c r="DV46" s="237"/>
      <c r="DW46" s="237"/>
      <c r="DX46" s="237"/>
      <c r="DY46" s="237"/>
      <c r="DZ46" s="237"/>
      <c r="EA46" s="237"/>
      <c r="EB46" s="237"/>
      <c r="EC46" s="237"/>
      <c r="ED46" s="237"/>
      <c r="EE46" s="237"/>
      <c r="EF46" s="237"/>
      <c r="EG46" s="237"/>
      <c r="EH46" s="237"/>
      <c r="EI46" s="237"/>
      <c r="EJ46" s="237"/>
      <c r="EK46" s="238"/>
    </row>
    <row r="47" spans="1:141" s="26" customFormat="1" ht="12.75">
      <c r="A47" s="390" t="s">
        <v>667</v>
      </c>
      <c r="B47" s="390"/>
      <c r="C47" s="390"/>
      <c r="D47" s="390"/>
      <c r="E47" s="390"/>
      <c r="F47" s="390"/>
      <c r="G47" s="390"/>
      <c r="H47" s="390"/>
      <c r="I47" s="390"/>
      <c r="J47" s="390"/>
      <c r="K47" s="390"/>
      <c r="L47" s="390"/>
      <c r="M47" s="390"/>
      <c r="N47" s="390"/>
      <c r="O47" s="390"/>
      <c r="P47" s="390"/>
      <c r="Q47" s="390"/>
      <c r="R47" s="390"/>
      <c r="S47" s="390"/>
      <c r="T47" s="390"/>
      <c r="U47" s="390"/>
      <c r="V47" s="390"/>
      <c r="W47" s="390"/>
      <c r="X47" s="390"/>
      <c r="Y47" s="390"/>
      <c r="Z47" s="390"/>
      <c r="AA47" s="390"/>
      <c r="AB47" s="390"/>
      <c r="AC47" s="390"/>
      <c r="AD47" s="390"/>
      <c r="AE47" s="390"/>
      <c r="AF47" s="93"/>
      <c r="AG47" s="94"/>
      <c r="AH47" s="94"/>
      <c r="AI47" s="94"/>
      <c r="AJ47" s="94"/>
      <c r="AK47" s="94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  <c r="AZ47" s="237"/>
      <c r="BA47" s="237"/>
      <c r="BB47" s="237"/>
      <c r="BC47" s="237"/>
      <c r="BD47" s="237"/>
      <c r="BE47" s="237"/>
      <c r="BF47" s="237"/>
      <c r="BG47" s="237"/>
      <c r="BH47" s="237"/>
      <c r="BI47" s="237"/>
      <c r="BJ47" s="237"/>
      <c r="BK47" s="237"/>
      <c r="BL47" s="237"/>
      <c r="BM47" s="237"/>
      <c r="BN47" s="237"/>
      <c r="BO47" s="237"/>
      <c r="BP47" s="237"/>
      <c r="BQ47" s="237"/>
      <c r="BR47" s="237"/>
      <c r="BS47" s="237"/>
      <c r="BT47" s="237"/>
      <c r="BU47" s="237"/>
      <c r="BV47" s="237"/>
      <c r="BW47" s="237"/>
      <c r="BX47" s="237"/>
      <c r="BY47" s="237"/>
      <c r="BZ47" s="237"/>
      <c r="CA47" s="237"/>
      <c r="CB47" s="237"/>
      <c r="CC47" s="237"/>
      <c r="CD47" s="237"/>
      <c r="CE47" s="237"/>
      <c r="CF47" s="237"/>
      <c r="CG47" s="237"/>
      <c r="CH47" s="237"/>
      <c r="CI47" s="237"/>
      <c r="CJ47" s="237"/>
      <c r="CK47" s="237"/>
      <c r="CL47" s="237"/>
      <c r="CM47" s="237"/>
      <c r="CN47" s="237"/>
      <c r="CO47" s="237"/>
      <c r="CP47" s="237"/>
      <c r="CQ47" s="237"/>
      <c r="CR47" s="237"/>
      <c r="CS47" s="237"/>
      <c r="CT47" s="237"/>
      <c r="CU47" s="237"/>
      <c r="CV47" s="237"/>
      <c r="CW47" s="237"/>
      <c r="CX47" s="237"/>
      <c r="CY47" s="237"/>
      <c r="CZ47" s="237"/>
      <c r="DA47" s="237"/>
      <c r="DB47" s="237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37"/>
      <c r="DS47" s="237"/>
      <c r="DT47" s="237"/>
      <c r="DU47" s="237"/>
      <c r="DV47" s="237"/>
      <c r="DW47" s="237"/>
      <c r="DX47" s="237"/>
      <c r="DY47" s="237"/>
      <c r="DZ47" s="237"/>
      <c r="EA47" s="237"/>
      <c r="EB47" s="237"/>
      <c r="EC47" s="237"/>
      <c r="ED47" s="237"/>
      <c r="EE47" s="237"/>
      <c r="EF47" s="237"/>
      <c r="EG47" s="237"/>
      <c r="EH47" s="237"/>
      <c r="EI47" s="237"/>
      <c r="EJ47" s="237"/>
      <c r="EK47" s="238"/>
    </row>
    <row r="48" spans="1:141" s="26" customFormat="1" ht="12.75">
      <c r="A48" s="107" t="s">
        <v>668</v>
      </c>
      <c r="B48" s="107"/>
      <c r="C48" s="107"/>
      <c r="D48" s="107"/>
      <c r="E48" s="107"/>
      <c r="F48" s="107"/>
      <c r="G48" s="107"/>
      <c r="H48" s="107"/>
      <c r="I48" s="107"/>
      <c r="J48" s="107"/>
      <c r="K48" s="107"/>
      <c r="L48" s="107"/>
      <c r="M48" s="10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93"/>
      <c r="AG48" s="94"/>
      <c r="AH48" s="94"/>
      <c r="AI48" s="94"/>
      <c r="AJ48" s="94"/>
      <c r="AK48" s="94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  <c r="AZ48" s="237"/>
      <c r="BA48" s="237"/>
      <c r="BB48" s="237"/>
      <c r="BC48" s="237"/>
      <c r="BD48" s="237"/>
      <c r="BE48" s="237"/>
      <c r="BF48" s="237"/>
      <c r="BG48" s="237"/>
      <c r="BH48" s="237"/>
      <c r="BI48" s="237"/>
      <c r="BJ48" s="237"/>
      <c r="BK48" s="237"/>
      <c r="BL48" s="237"/>
      <c r="BM48" s="237"/>
      <c r="BN48" s="237"/>
      <c r="BO48" s="237"/>
      <c r="BP48" s="237"/>
      <c r="BQ48" s="237"/>
      <c r="BR48" s="237"/>
      <c r="BS48" s="237"/>
      <c r="BT48" s="237"/>
      <c r="BU48" s="237"/>
      <c r="BV48" s="237"/>
      <c r="BW48" s="237"/>
      <c r="BX48" s="237"/>
      <c r="BY48" s="237"/>
      <c r="BZ48" s="237"/>
      <c r="CA48" s="237"/>
      <c r="CB48" s="237"/>
      <c r="CC48" s="237"/>
      <c r="CD48" s="237"/>
      <c r="CE48" s="237"/>
      <c r="CF48" s="237"/>
      <c r="CG48" s="237"/>
      <c r="CH48" s="237"/>
      <c r="CI48" s="237"/>
      <c r="CJ48" s="237"/>
      <c r="CK48" s="237"/>
      <c r="CL48" s="237"/>
      <c r="CM48" s="237"/>
      <c r="CN48" s="237"/>
      <c r="CO48" s="237"/>
      <c r="CP48" s="237"/>
      <c r="CQ48" s="237"/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37"/>
      <c r="DS48" s="237"/>
      <c r="DT48" s="237"/>
      <c r="DU48" s="237"/>
      <c r="DV48" s="237"/>
      <c r="DW48" s="237"/>
      <c r="DX48" s="237"/>
      <c r="DY48" s="237"/>
      <c r="DZ48" s="237"/>
      <c r="EA48" s="237"/>
      <c r="EB48" s="237"/>
      <c r="EC48" s="237"/>
      <c r="ED48" s="237"/>
      <c r="EE48" s="237"/>
      <c r="EF48" s="237"/>
      <c r="EG48" s="237"/>
      <c r="EH48" s="237"/>
      <c r="EI48" s="237"/>
      <c r="EJ48" s="237"/>
      <c r="EK48" s="238"/>
    </row>
    <row r="49" spans="1:141" s="26" customFormat="1" ht="15" customHeight="1">
      <c r="A49" s="107" t="s">
        <v>669</v>
      </c>
      <c r="B49" s="107"/>
      <c r="C49" s="107"/>
      <c r="D49" s="107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93" t="s">
        <v>683</v>
      </c>
      <c r="AG49" s="94"/>
      <c r="AH49" s="94"/>
      <c r="AI49" s="94"/>
      <c r="AJ49" s="94"/>
      <c r="AK49" s="94"/>
      <c r="AL49" s="237">
        <v>2</v>
      </c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>
        <v>2</v>
      </c>
      <c r="AZ49" s="237"/>
      <c r="BA49" s="237"/>
      <c r="BB49" s="237"/>
      <c r="BC49" s="237"/>
      <c r="BD49" s="237"/>
      <c r="BE49" s="237"/>
      <c r="BF49" s="237"/>
      <c r="BG49" s="237"/>
      <c r="BH49" s="237"/>
      <c r="BI49" s="237"/>
      <c r="BJ49" s="237"/>
      <c r="BK49" s="237"/>
      <c r="BL49" s="237">
        <v>2</v>
      </c>
      <c r="BM49" s="237"/>
      <c r="BN49" s="237"/>
      <c r="BO49" s="237"/>
      <c r="BP49" s="237"/>
      <c r="BQ49" s="237"/>
      <c r="BR49" s="237"/>
      <c r="BS49" s="237"/>
      <c r="BT49" s="237"/>
      <c r="BU49" s="237"/>
      <c r="BV49" s="237"/>
      <c r="BW49" s="237"/>
      <c r="BX49" s="237"/>
      <c r="BY49" s="237">
        <v>2</v>
      </c>
      <c r="BZ49" s="237"/>
      <c r="CA49" s="237"/>
      <c r="CB49" s="237"/>
      <c r="CC49" s="237"/>
      <c r="CD49" s="237"/>
      <c r="CE49" s="237"/>
      <c r="CF49" s="237"/>
      <c r="CG49" s="237"/>
      <c r="CH49" s="237"/>
      <c r="CI49" s="237"/>
      <c r="CJ49" s="237"/>
      <c r="CK49" s="237"/>
      <c r="CL49" s="237"/>
      <c r="CM49" s="237"/>
      <c r="CN49" s="237"/>
      <c r="CO49" s="237"/>
      <c r="CP49" s="237"/>
      <c r="CQ49" s="237"/>
      <c r="CR49" s="237"/>
      <c r="CS49" s="237"/>
      <c r="CT49" s="237"/>
      <c r="CU49" s="237"/>
      <c r="CV49" s="237"/>
      <c r="CW49" s="237"/>
      <c r="CX49" s="237"/>
      <c r="CY49" s="237"/>
      <c r="CZ49" s="237"/>
      <c r="DA49" s="237"/>
      <c r="DB49" s="237"/>
      <c r="DC49" s="237"/>
      <c r="DD49" s="237"/>
      <c r="DE49" s="237"/>
      <c r="DF49" s="237"/>
      <c r="DG49" s="237"/>
      <c r="DH49" s="237"/>
      <c r="DI49" s="237"/>
      <c r="DJ49" s="237"/>
      <c r="DK49" s="237"/>
      <c r="DL49" s="237"/>
      <c r="DM49" s="237"/>
      <c r="DN49" s="237"/>
      <c r="DO49" s="237"/>
      <c r="DP49" s="237"/>
      <c r="DQ49" s="237"/>
      <c r="DR49" s="237"/>
      <c r="DS49" s="237"/>
      <c r="DT49" s="237"/>
      <c r="DU49" s="237"/>
      <c r="DV49" s="237"/>
      <c r="DW49" s="237"/>
      <c r="DX49" s="237"/>
      <c r="DY49" s="237"/>
      <c r="DZ49" s="237"/>
      <c r="EA49" s="237"/>
      <c r="EB49" s="237"/>
      <c r="EC49" s="237"/>
      <c r="ED49" s="237"/>
      <c r="EE49" s="237"/>
      <c r="EF49" s="237"/>
      <c r="EG49" s="237"/>
      <c r="EH49" s="237"/>
      <c r="EI49" s="237"/>
      <c r="EJ49" s="237"/>
      <c r="EK49" s="238"/>
    </row>
    <row r="50" spans="1:141" s="26" customFormat="1" ht="15" customHeight="1">
      <c r="A50" s="107" t="s">
        <v>784</v>
      </c>
      <c r="B50" s="107"/>
      <c r="C50" s="107"/>
      <c r="D50" s="107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93" t="s">
        <v>684</v>
      </c>
      <c r="AG50" s="94"/>
      <c r="AH50" s="94"/>
      <c r="AI50" s="94"/>
      <c r="AJ50" s="94"/>
      <c r="AK50" s="94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  <c r="AZ50" s="237"/>
      <c r="BA50" s="237"/>
      <c r="BB50" s="237"/>
      <c r="BC50" s="237"/>
      <c r="BD50" s="237"/>
      <c r="BE50" s="237"/>
      <c r="BF50" s="237"/>
      <c r="BG50" s="237"/>
      <c r="BH50" s="237"/>
      <c r="BI50" s="237"/>
      <c r="BJ50" s="237"/>
      <c r="BK50" s="237"/>
      <c r="BL50" s="237"/>
      <c r="BM50" s="237"/>
      <c r="BN50" s="237"/>
      <c r="BO50" s="237"/>
      <c r="BP50" s="237"/>
      <c r="BQ50" s="237"/>
      <c r="BR50" s="237"/>
      <c r="BS50" s="237"/>
      <c r="BT50" s="237"/>
      <c r="BU50" s="237"/>
      <c r="BV50" s="237"/>
      <c r="BW50" s="237"/>
      <c r="BX50" s="237"/>
      <c r="BY50" s="237"/>
      <c r="BZ50" s="237"/>
      <c r="CA50" s="237"/>
      <c r="CB50" s="237"/>
      <c r="CC50" s="237"/>
      <c r="CD50" s="237"/>
      <c r="CE50" s="237"/>
      <c r="CF50" s="237"/>
      <c r="CG50" s="237"/>
      <c r="CH50" s="237"/>
      <c r="CI50" s="237"/>
      <c r="CJ50" s="237"/>
      <c r="CK50" s="237"/>
      <c r="CL50" s="237"/>
      <c r="CM50" s="237"/>
      <c r="CN50" s="237"/>
      <c r="CO50" s="237"/>
      <c r="CP50" s="237"/>
      <c r="CQ50" s="237"/>
      <c r="CR50" s="237"/>
      <c r="CS50" s="237"/>
      <c r="CT50" s="237"/>
      <c r="CU50" s="237"/>
      <c r="CV50" s="237"/>
      <c r="CW50" s="237"/>
      <c r="CX50" s="237"/>
      <c r="CY50" s="237"/>
      <c r="CZ50" s="237"/>
      <c r="DA50" s="237"/>
      <c r="DB50" s="237"/>
      <c r="DC50" s="237"/>
      <c r="DD50" s="237"/>
      <c r="DE50" s="237"/>
      <c r="DF50" s="237"/>
      <c r="DG50" s="237"/>
      <c r="DH50" s="237"/>
      <c r="DI50" s="237"/>
      <c r="DJ50" s="237"/>
      <c r="DK50" s="237"/>
      <c r="DL50" s="237"/>
      <c r="DM50" s="237"/>
      <c r="DN50" s="237"/>
      <c r="DO50" s="237"/>
      <c r="DP50" s="237"/>
      <c r="DQ50" s="237"/>
      <c r="DR50" s="237"/>
      <c r="DS50" s="237"/>
      <c r="DT50" s="237"/>
      <c r="DU50" s="237"/>
      <c r="DV50" s="237"/>
      <c r="DW50" s="237"/>
      <c r="DX50" s="237"/>
      <c r="DY50" s="237"/>
      <c r="DZ50" s="237"/>
      <c r="EA50" s="237"/>
      <c r="EB50" s="237"/>
      <c r="EC50" s="237"/>
      <c r="ED50" s="237"/>
      <c r="EE50" s="237"/>
      <c r="EF50" s="237"/>
      <c r="EG50" s="237"/>
      <c r="EH50" s="237"/>
      <c r="EI50" s="237"/>
      <c r="EJ50" s="237"/>
      <c r="EK50" s="238"/>
    </row>
    <row r="51" spans="1:141" s="26" customFormat="1" ht="15" customHeight="1">
      <c r="A51" s="107" t="s">
        <v>670</v>
      </c>
      <c r="B51" s="107"/>
      <c r="C51" s="107"/>
      <c r="D51" s="107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93" t="s">
        <v>685</v>
      </c>
      <c r="AG51" s="94"/>
      <c r="AH51" s="94"/>
      <c r="AI51" s="94"/>
      <c r="AJ51" s="94"/>
      <c r="AK51" s="94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  <c r="AZ51" s="237"/>
      <c r="BA51" s="237"/>
      <c r="BB51" s="237"/>
      <c r="BC51" s="237"/>
      <c r="BD51" s="237"/>
      <c r="BE51" s="237"/>
      <c r="BF51" s="237"/>
      <c r="BG51" s="237"/>
      <c r="BH51" s="237"/>
      <c r="BI51" s="237"/>
      <c r="BJ51" s="237"/>
      <c r="BK51" s="237"/>
      <c r="BL51" s="237"/>
      <c r="BM51" s="237"/>
      <c r="BN51" s="237"/>
      <c r="BO51" s="237"/>
      <c r="BP51" s="237"/>
      <c r="BQ51" s="237"/>
      <c r="BR51" s="237"/>
      <c r="BS51" s="237"/>
      <c r="BT51" s="237"/>
      <c r="BU51" s="237"/>
      <c r="BV51" s="237"/>
      <c r="BW51" s="237"/>
      <c r="BX51" s="237"/>
      <c r="BY51" s="237"/>
      <c r="BZ51" s="237"/>
      <c r="CA51" s="237"/>
      <c r="CB51" s="237"/>
      <c r="CC51" s="237"/>
      <c r="CD51" s="237"/>
      <c r="CE51" s="237"/>
      <c r="CF51" s="237"/>
      <c r="CG51" s="237"/>
      <c r="CH51" s="237"/>
      <c r="CI51" s="237"/>
      <c r="CJ51" s="237"/>
      <c r="CK51" s="237"/>
      <c r="CL51" s="237"/>
      <c r="CM51" s="237"/>
      <c r="CN51" s="237"/>
      <c r="CO51" s="237"/>
      <c r="CP51" s="237"/>
      <c r="CQ51" s="237"/>
      <c r="CR51" s="237"/>
      <c r="CS51" s="237"/>
      <c r="CT51" s="237"/>
      <c r="CU51" s="237"/>
      <c r="CV51" s="237"/>
      <c r="CW51" s="237"/>
      <c r="CX51" s="237"/>
      <c r="CY51" s="237"/>
      <c r="CZ51" s="237"/>
      <c r="DA51" s="237"/>
      <c r="DB51" s="237"/>
      <c r="DC51" s="237"/>
      <c r="DD51" s="237"/>
      <c r="DE51" s="237"/>
      <c r="DF51" s="237"/>
      <c r="DG51" s="237"/>
      <c r="DH51" s="237"/>
      <c r="DI51" s="237"/>
      <c r="DJ51" s="237"/>
      <c r="DK51" s="237"/>
      <c r="DL51" s="237"/>
      <c r="DM51" s="237"/>
      <c r="DN51" s="237"/>
      <c r="DO51" s="237"/>
      <c r="DP51" s="237"/>
      <c r="DQ51" s="237"/>
      <c r="DR51" s="237"/>
      <c r="DS51" s="237"/>
      <c r="DT51" s="237"/>
      <c r="DU51" s="237"/>
      <c r="DV51" s="237"/>
      <c r="DW51" s="237"/>
      <c r="DX51" s="237"/>
      <c r="DY51" s="237"/>
      <c r="DZ51" s="237"/>
      <c r="EA51" s="237"/>
      <c r="EB51" s="237"/>
      <c r="EC51" s="237"/>
      <c r="ED51" s="237"/>
      <c r="EE51" s="237"/>
      <c r="EF51" s="237"/>
      <c r="EG51" s="237"/>
      <c r="EH51" s="237"/>
      <c r="EI51" s="237"/>
      <c r="EJ51" s="237"/>
      <c r="EK51" s="238"/>
    </row>
    <row r="52" spans="1:141" s="26" customFormat="1" ht="12.75">
      <c r="A52" s="137" t="s">
        <v>671</v>
      </c>
      <c r="B52" s="137"/>
      <c r="C52" s="137"/>
      <c r="D52" s="137"/>
      <c r="E52" s="137"/>
      <c r="F52" s="137"/>
      <c r="G52" s="137"/>
      <c r="H52" s="137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37"/>
      <c r="AA52" s="137"/>
      <c r="AB52" s="137"/>
      <c r="AC52" s="137"/>
      <c r="AD52" s="137"/>
      <c r="AE52" s="137"/>
      <c r="AF52" s="93" t="s">
        <v>686</v>
      </c>
      <c r="AG52" s="94"/>
      <c r="AH52" s="94"/>
      <c r="AI52" s="94"/>
      <c r="AJ52" s="94"/>
      <c r="AK52" s="94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  <c r="AZ52" s="237"/>
      <c r="BA52" s="237"/>
      <c r="BB52" s="237"/>
      <c r="BC52" s="237"/>
      <c r="BD52" s="237"/>
      <c r="BE52" s="237"/>
      <c r="BF52" s="237"/>
      <c r="BG52" s="237"/>
      <c r="BH52" s="237"/>
      <c r="BI52" s="237"/>
      <c r="BJ52" s="237"/>
      <c r="BK52" s="237"/>
      <c r="BL52" s="237"/>
      <c r="BM52" s="237"/>
      <c r="BN52" s="237"/>
      <c r="BO52" s="237"/>
      <c r="BP52" s="237"/>
      <c r="BQ52" s="237"/>
      <c r="BR52" s="237"/>
      <c r="BS52" s="237"/>
      <c r="BT52" s="237"/>
      <c r="BU52" s="237"/>
      <c r="BV52" s="237"/>
      <c r="BW52" s="237"/>
      <c r="BX52" s="237"/>
      <c r="BY52" s="237"/>
      <c r="BZ52" s="237"/>
      <c r="CA52" s="237"/>
      <c r="CB52" s="237"/>
      <c r="CC52" s="237"/>
      <c r="CD52" s="237"/>
      <c r="CE52" s="237"/>
      <c r="CF52" s="237"/>
      <c r="CG52" s="237"/>
      <c r="CH52" s="237"/>
      <c r="CI52" s="237"/>
      <c r="CJ52" s="237"/>
      <c r="CK52" s="237"/>
      <c r="CL52" s="237"/>
      <c r="CM52" s="237"/>
      <c r="CN52" s="237"/>
      <c r="CO52" s="237"/>
      <c r="CP52" s="237"/>
      <c r="CQ52" s="237"/>
      <c r="CR52" s="237"/>
      <c r="CS52" s="237"/>
      <c r="CT52" s="237"/>
      <c r="CU52" s="237"/>
      <c r="CV52" s="237"/>
      <c r="CW52" s="237"/>
      <c r="CX52" s="237"/>
      <c r="CY52" s="237"/>
      <c r="CZ52" s="237"/>
      <c r="DA52" s="237"/>
      <c r="DB52" s="237"/>
      <c r="DC52" s="237"/>
      <c r="DD52" s="237"/>
      <c r="DE52" s="237"/>
      <c r="DF52" s="237"/>
      <c r="DG52" s="237"/>
      <c r="DH52" s="237"/>
      <c r="DI52" s="237"/>
      <c r="DJ52" s="237"/>
      <c r="DK52" s="237"/>
      <c r="DL52" s="237"/>
      <c r="DM52" s="237"/>
      <c r="DN52" s="237"/>
      <c r="DO52" s="237"/>
      <c r="DP52" s="237"/>
      <c r="DQ52" s="237"/>
      <c r="DR52" s="237"/>
      <c r="DS52" s="237"/>
      <c r="DT52" s="237"/>
      <c r="DU52" s="237"/>
      <c r="DV52" s="237"/>
      <c r="DW52" s="237"/>
      <c r="DX52" s="237"/>
      <c r="DY52" s="237"/>
      <c r="DZ52" s="237"/>
      <c r="EA52" s="237"/>
      <c r="EB52" s="237"/>
      <c r="EC52" s="237"/>
      <c r="ED52" s="237"/>
      <c r="EE52" s="237"/>
      <c r="EF52" s="237"/>
      <c r="EG52" s="237"/>
      <c r="EH52" s="237"/>
      <c r="EI52" s="237"/>
      <c r="EJ52" s="237"/>
      <c r="EK52" s="238"/>
    </row>
    <row r="53" spans="1:141" s="26" customFormat="1" ht="12.75">
      <c r="A53" s="107" t="s">
        <v>672</v>
      </c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93"/>
      <c r="AG53" s="94"/>
      <c r="AH53" s="94"/>
      <c r="AI53" s="94"/>
      <c r="AJ53" s="94"/>
      <c r="AK53" s="94"/>
      <c r="AL53" s="237"/>
      <c r="AM53" s="237"/>
      <c r="AN53" s="237"/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  <c r="AZ53" s="237"/>
      <c r="BA53" s="237"/>
      <c r="BB53" s="237"/>
      <c r="BC53" s="237"/>
      <c r="BD53" s="237"/>
      <c r="BE53" s="237"/>
      <c r="BF53" s="237"/>
      <c r="BG53" s="237"/>
      <c r="BH53" s="237"/>
      <c r="BI53" s="237"/>
      <c r="BJ53" s="237"/>
      <c r="BK53" s="237"/>
      <c r="BL53" s="237"/>
      <c r="BM53" s="237"/>
      <c r="BN53" s="237"/>
      <c r="BO53" s="237"/>
      <c r="BP53" s="237"/>
      <c r="BQ53" s="237"/>
      <c r="BR53" s="237"/>
      <c r="BS53" s="237"/>
      <c r="BT53" s="237"/>
      <c r="BU53" s="237"/>
      <c r="BV53" s="237"/>
      <c r="BW53" s="237"/>
      <c r="BX53" s="237"/>
      <c r="BY53" s="237"/>
      <c r="BZ53" s="237"/>
      <c r="CA53" s="237"/>
      <c r="CB53" s="237"/>
      <c r="CC53" s="237"/>
      <c r="CD53" s="237"/>
      <c r="CE53" s="237"/>
      <c r="CF53" s="237"/>
      <c r="CG53" s="237"/>
      <c r="CH53" s="237"/>
      <c r="CI53" s="237"/>
      <c r="CJ53" s="237"/>
      <c r="CK53" s="237"/>
      <c r="CL53" s="237"/>
      <c r="CM53" s="237"/>
      <c r="CN53" s="237"/>
      <c r="CO53" s="237"/>
      <c r="CP53" s="237"/>
      <c r="CQ53" s="237"/>
      <c r="CR53" s="237"/>
      <c r="CS53" s="237"/>
      <c r="CT53" s="237"/>
      <c r="CU53" s="237"/>
      <c r="CV53" s="237"/>
      <c r="CW53" s="237"/>
      <c r="CX53" s="237"/>
      <c r="CY53" s="237"/>
      <c r="CZ53" s="237"/>
      <c r="DA53" s="237"/>
      <c r="DB53" s="237"/>
      <c r="DC53" s="237"/>
      <c r="DD53" s="237"/>
      <c r="DE53" s="237"/>
      <c r="DF53" s="237"/>
      <c r="DG53" s="237"/>
      <c r="DH53" s="237"/>
      <c r="DI53" s="237"/>
      <c r="DJ53" s="237"/>
      <c r="DK53" s="237"/>
      <c r="DL53" s="237"/>
      <c r="DM53" s="237"/>
      <c r="DN53" s="237"/>
      <c r="DO53" s="237"/>
      <c r="DP53" s="237"/>
      <c r="DQ53" s="237"/>
      <c r="DR53" s="237"/>
      <c r="DS53" s="237"/>
      <c r="DT53" s="237"/>
      <c r="DU53" s="237"/>
      <c r="DV53" s="237"/>
      <c r="DW53" s="237"/>
      <c r="DX53" s="237"/>
      <c r="DY53" s="237"/>
      <c r="DZ53" s="237"/>
      <c r="EA53" s="237"/>
      <c r="EB53" s="237"/>
      <c r="EC53" s="237"/>
      <c r="ED53" s="237"/>
      <c r="EE53" s="237"/>
      <c r="EF53" s="237"/>
      <c r="EG53" s="237"/>
      <c r="EH53" s="237"/>
      <c r="EI53" s="237"/>
      <c r="EJ53" s="237"/>
      <c r="EK53" s="238"/>
    </row>
    <row r="54" spans="1:141" s="26" customFormat="1" ht="15" customHeight="1">
      <c r="A54" s="106" t="s">
        <v>673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395"/>
      <c r="AF54" s="93" t="s">
        <v>687</v>
      </c>
      <c r="AG54" s="94"/>
      <c r="AH54" s="94"/>
      <c r="AI54" s="94"/>
      <c r="AJ54" s="94"/>
      <c r="AK54" s="94"/>
      <c r="AL54" s="237"/>
      <c r="AM54" s="237"/>
      <c r="AN54" s="237"/>
      <c r="AO54" s="237"/>
      <c r="AP54" s="237"/>
      <c r="AQ54" s="237"/>
      <c r="AR54" s="237"/>
      <c r="AS54" s="237"/>
      <c r="AT54" s="237"/>
      <c r="AU54" s="237"/>
      <c r="AV54" s="237"/>
      <c r="AW54" s="237"/>
      <c r="AX54" s="237"/>
      <c r="AY54" s="237"/>
      <c r="AZ54" s="237"/>
      <c r="BA54" s="237"/>
      <c r="BB54" s="237"/>
      <c r="BC54" s="237"/>
      <c r="BD54" s="237"/>
      <c r="BE54" s="237"/>
      <c r="BF54" s="237"/>
      <c r="BG54" s="237"/>
      <c r="BH54" s="237"/>
      <c r="BI54" s="237"/>
      <c r="BJ54" s="237"/>
      <c r="BK54" s="237"/>
      <c r="BL54" s="237"/>
      <c r="BM54" s="237"/>
      <c r="BN54" s="237"/>
      <c r="BO54" s="237"/>
      <c r="BP54" s="237"/>
      <c r="BQ54" s="237"/>
      <c r="BR54" s="237"/>
      <c r="BS54" s="237"/>
      <c r="BT54" s="237"/>
      <c r="BU54" s="237"/>
      <c r="BV54" s="237"/>
      <c r="BW54" s="237"/>
      <c r="BX54" s="237"/>
      <c r="BY54" s="237"/>
      <c r="BZ54" s="237"/>
      <c r="CA54" s="237"/>
      <c r="CB54" s="237"/>
      <c r="CC54" s="237"/>
      <c r="CD54" s="237"/>
      <c r="CE54" s="237"/>
      <c r="CF54" s="237"/>
      <c r="CG54" s="237"/>
      <c r="CH54" s="237"/>
      <c r="CI54" s="237"/>
      <c r="CJ54" s="237"/>
      <c r="CK54" s="237"/>
      <c r="CL54" s="237"/>
      <c r="CM54" s="237"/>
      <c r="CN54" s="237"/>
      <c r="CO54" s="237"/>
      <c r="CP54" s="237"/>
      <c r="CQ54" s="237"/>
      <c r="CR54" s="237"/>
      <c r="CS54" s="237"/>
      <c r="CT54" s="237"/>
      <c r="CU54" s="237"/>
      <c r="CV54" s="237"/>
      <c r="CW54" s="237"/>
      <c r="CX54" s="237"/>
      <c r="CY54" s="237"/>
      <c r="CZ54" s="237"/>
      <c r="DA54" s="237"/>
      <c r="DB54" s="237"/>
      <c r="DC54" s="237"/>
      <c r="DD54" s="237"/>
      <c r="DE54" s="237"/>
      <c r="DF54" s="237"/>
      <c r="DG54" s="237"/>
      <c r="DH54" s="237"/>
      <c r="DI54" s="237"/>
      <c r="DJ54" s="237"/>
      <c r="DK54" s="237"/>
      <c r="DL54" s="237"/>
      <c r="DM54" s="237"/>
      <c r="DN54" s="237"/>
      <c r="DO54" s="237"/>
      <c r="DP54" s="237"/>
      <c r="DQ54" s="237"/>
      <c r="DR54" s="237"/>
      <c r="DS54" s="237"/>
      <c r="DT54" s="237"/>
      <c r="DU54" s="237"/>
      <c r="DV54" s="237"/>
      <c r="DW54" s="237"/>
      <c r="DX54" s="237"/>
      <c r="DY54" s="237"/>
      <c r="DZ54" s="237"/>
      <c r="EA54" s="237"/>
      <c r="EB54" s="237"/>
      <c r="EC54" s="237"/>
      <c r="ED54" s="237"/>
      <c r="EE54" s="237"/>
      <c r="EF54" s="237"/>
      <c r="EG54" s="237"/>
      <c r="EH54" s="237"/>
      <c r="EI54" s="237"/>
      <c r="EJ54" s="237"/>
      <c r="EK54" s="238"/>
    </row>
    <row r="55" spans="1:141" s="26" customFormat="1" ht="15" customHeight="1">
      <c r="A55" s="391" t="s">
        <v>688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  <c r="Z55" s="391"/>
      <c r="AA55" s="391"/>
      <c r="AB55" s="391"/>
      <c r="AC55" s="391"/>
      <c r="AD55" s="391"/>
      <c r="AE55" s="392"/>
      <c r="AF55" s="393">
        <v>2000</v>
      </c>
      <c r="AG55" s="394"/>
      <c r="AH55" s="394"/>
      <c r="AI55" s="394"/>
      <c r="AJ55" s="394"/>
      <c r="AK55" s="394"/>
      <c r="AL55" s="237"/>
      <c r="AM55" s="237"/>
      <c r="AN55" s="237"/>
      <c r="AO55" s="237"/>
      <c r="AP55" s="237"/>
      <c r="AQ55" s="237"/>
      <c r="AR55" s="237"/>
      <c r="AS55" s="237"/>
      <c r="AT55" s="237"/>
      <c r="AU55" s="237"/>
      <c r="AV55" s="237"/>
      <c r="AW55" s="237"/>
      <c r="AX55" s="237"/>
      <c r="AY55" s="237"/>
      <c r="AZ55" s="237"/>
      <c r="BA55" s="237"/>
      <c r="BB55" s="237"/>
      <c r="BC55" s="237"/>
      <c r="BD55" s="237"/>
      <c r="BE55" s="237"/>
      <c r="BF55" s="237"/>
      <c r="BG55" s="237"/>
      <c r="BH55" s="237"/>
      <c r="BI55" s="237"/>
      <c r="BJ55" s="237"/>
      <c r="BK55" s="237"/>
      <c r="BL55" s="237"/>
      <c r="BM55" s="237"/>
      <c r="BN55" s="237"/>
      <c r="BO55" s="237"/>
      <c r="BP55" s="237"/>
      <c r="BQ55" s="237"/>
      <c r="BR55" s="237"/>
      <c r="BS55" s="237"/>
      <c r="BT55" s="237"/>
      <c r="BU55" s="237"/>
      <c r="BV55" s="237"/>
      <c r="BW55" s="237"/>
      <c r="BX55" s="237"/>
      <c r="BY55" s="237"/>
      <c r="BZ55" s="237"/>
      <c r="CA55" s="237"/>
      <c r="CB55" s="237"/>
      <c r="CC55" s="237"/>
      <c r="CD55" s="237"/>
      <c r="CE55" s="237"/>
      <c r="CF55" s="237"/>
      <c r="CG55" s="237"/>
      <c r="CH55" s="237"/>
      <c r="CI55" s="237"/>
      <c r="CJ55" s="237"/>
      <c r="CK55" s="237"/>
      <c r="CL55" s="237"/>
      <c r="CM55" s="237"/>
      <c r="CN55" s="237"/>
      <c r="CO55" s="237"/>
      <c r="CP55" s="237"/>
      <c r="CQ55" s="237"/>
      <c r="CR55" s="237"/>
      <c r="CS55" s="237"/>
      <c r="CT55" s="237"/>
      <c r="CU55" s="237"/>
      <c r="CV55" s="237"/>
      <c r="CW55" s="237"/>
      <c r="CX55" s="237"/>
      <c r="CY55" s="237"/>
      <c r="CZ55" s="237"/>
      <c r="DA55" s="237"/>
      <c r="DB55" s="237"/>
      <c r="DC55" s="237"/>
      <c r="DD55" s="237"/>
      <c r="DE55" s="237"/>
      <c r="DF55" s="237"/>
      <c r="DG55" s="237"/>
      <c r="DH55" s="237"/>
      <c r="DI55" s="237"/>
      <c r="DJ55" s="237"/>
      <c r="DK55" s="237"/>
      <c r="DL55" s="237"/>
      <c r="DM55" s="237"/>
      <c r="DN55" s="237"/>
      <c r="DO55" s="237"/>
      <c r="DP55" s="237"/>
      <c r="DQ55" s="237"/>
      <c r="DR55" s="237"/>
      <c r="DS55" s="237"/>
      <c r="DT55" s="237"/>
      <c r="DU55" s="237"/>
      <c r="DV55" s="237"/>
      <c r="DW55" s="237"/>
      <c r="DX55" s="237"/>
      <c r="DY55" s="237"/>
      <c r="DZ55" s="237"/>
      <c r="EA55" s="237"/>
      <c r="EB55" s="237"/>
      <c r="EC55" s="237"/>
      <c r="ED55" s="237"/>
      <c r="EE55" s="237"/>
      <c r="EF55" s="237"/>
      <c r="EG55" s="237"/>
      <c r="EH55" s="237"/>
      <c r="EI55" s="237"/>
      <c r="EJ55" s="237"/>
      <c r="EK55" s="238"/>
    </row>
    <row r="56" spans="1:141" s="26" customFormat="1" ht="15" customHeight="1">
      <c r="A56" s="106" t="s">
        <v>689</v>
      </c>
      <c r="B56" s="106"/>
      <c r="C56" s="106"/>
      <c r="D56" s="106"/>
      <c r="E56" s="106"/>
      <c r="F56" s="106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317">
        <v>2100</v>
      </c>
      <c r="AG56" s="253"/>
      <c r="AH56" s="253"/>
      <c r="AI56" s="253"/>
      <c r="AJ56" s="253"/>
      <c r="AK56" s="253"/>
      <c r="AL56" s="237"/>
      <c r="AM56" s="237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  <c r="AZ56" s="237"/>
      <c r="BA56" s="237"/>
      <c r="BB56" s="237"/>
      <c r="BC56" s="237"/>
      <c r="BD56" s="237"/>
      <c r="BE56" s="237"/>
      <c r="BF56" s="237"/>
      <c r="BG56" s="237"/>
      <c r="BH56" s="237"/>
      <c r="BI56" s="237"/>
      <c r="BJ56" s="237"/>
      <c r="BK56" s="237"/>
      <c r="BL56" s="237"/>
      <c r="BM56" s="237"/>
      <c r="BN56" s="237"/>
      <c r="BO56" s="237"/>
      <c r="BP56" s="237"/>
      <c r="BQ56" s="237"/>
      <c r="BR56" s="237"/>
      <c r="BS56" s="237"/>
      <c r="BT56" s="237"/>
      <c r="BU56" s="237"/>
      <c r="BV56" s="237"/>
      <c r="BW56" s="237"/>
      <c r="BX56" s="237"/>
      <c r="BY56" s="237"/>
      <c r="BZ56" s="237"/>
      <c r="CA56" s="237"/>
      <c r="CB56" s="237"/>
      <c r="CC56" s="237"/>
      <c r="CD56" s="237"/>
      <c r="CE56" s="237"/>
      <c r="CF56" s="237"/>
      <c r="CG56" s="237"/>
      <c r="CH56" s="237"/>
      <c r="CI56" s="237"/>
      <c r="CJ56" s="237"/>
      <c r="CK56" s="237"/>
      <c r="CL56" s="237"/>
      <c r="CM56" s="237"/>
      <c r="CN56" s="237"/>
      <c r="CO56" s="237"/>
      <c r="CP56" s="237"/>
      <c r="CQ56" s="237"/>
      <c r="CR56" s="237"/>
      <c r="CS56" s="237"/>
      <c r="CT56" s="237"/>
      <c r="CU56" s="237"/>
      <c r="CV56" s="237"/>
      <c r="CW56" s="237"/>
      <c r="CX56" s="237"/>
      <c r="CY56" s="237"/>
      <c r="CZ56" s="237"/>
      <c r="DA56" s="237"/>
      <c r="DB56" s="237"/>
      <c r="DC56" s="237"/>
      <c r="DD56" s="237"/>
      <c r="DE56" s="237"/>
      <c r="DF56" s="237"/>
      <c r="DG56" s="237"/>
      <c r="DH56" s="237"/>
      <c r="DI56" s="237"/>
      <c r="DJ56" s="237"/>
      <c r="DK56" s="237"/>
      <c r="DL56" s="237"/>
      <c r="DM56" s="237"/>
      <c r="DN56" s="237"/>
      <c r="DO56" s="237"/>
      <c r="DP56" s="237"/>
      <c r="DQ56" s="237"/>
      <c r="DR56" s="237"/>
      <c r="DS56" s="237"/>
      <c r="DT56" s="237"/>
      <c r="DU56" s="237"/>
      <c r="DV56" s="237"/>
      <c r="DW56" s="237"/>
      <c r="DX56" s="237"/>
      <c r="DY56" s="237"/>
      <c r="DZ56" s="237"/>
      <c r="EA56" s="237"/>
      <c r="EB56" s="237"/>
      <c r="EC56" s="237"/>
      <c r="ED56" s="237"/>
      <c r="EE56" s="237"/>
      <c r="EF56" s="237"/>
      <c r="EG56" s="237"/>
      <c r="EH56" s="237"/>
      <c r="EI56" s="237"/>
      <c r="EJ56" s="237"/>
      <c r="EK56" s="238"/>
    </row>
    <row r="57" spans="1:141" s="37" customFormat="1" ht="12.75" customHeight="1">
      <c r="A57" s="128" t="s">
        <v>652</v>
      </c>
      <c r="B57" s="128"/>
      <c r="C57" s="128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  <c r="O57" s="128"/>
      <c r="P57" s="128"/>
      <c r="Q57" s="128"/>
      <c r="R57" s="128"/>
      <c r="S57" s="128"/>
      <c r="T57" s="128"/>
      <c r="U57" s="128"/>
      <c r="V57" s="128"/>
      <c r="W57" s="128"/>
      <c r="X57" s="128"/>
      <c r="Y57" s="128"/>
      <c r="Z57" s="128"/>
      <c r="AA57" s="128"/>
      <c r="AB57" s="128"/>
      <c r="AC57" s="128"/>
      <c r="AD57" s="128"/>
      <c r="AE57" s="128"/>
      <c r="AF57" s="317">
        <v>2101</v>
      </c>
      <c r="AG57" s="253"/>
      <c r="AH57" s="253"/>
      <c r="AI57" s="253"/>
      <c r="AJ57" s="253"/>
      <c r="AK57" s="253"/>
      <c r="AL57" s="237"/>
      <c r="AM57" s="237"/>
      <c r="AN57" s="237"/>
      <c r="AO57" s="237"/>
      <c r="AP57" s="237"/>
      <c r="AQ57" s="237"/>
      <c r="AR57" s="237"/>
      <c r="AS57" s="237"/>
      <c r="AT57" s="237"/>
      <c r="AU57" s="237"/>
      <c r="AV57" s="237"/>
      <c r="AW57" s="237"/>
      <c r="AX57" s="237"/>
      <c r="AY57" s="237"/>
      <c r="AZ57" s="237"/>
      <c r="BA57" s="237"/>
      <c r="BB57" s="237"/>
      <c r="BC57" s="237"/>
      <c r="BD57" s="237"/>
      <c r="BE57" s="237"/>
      <c r="BF57" s="237"/>
      <c r="BG57" s="237"/>
      <c r="BH57" s="237"/>
      <c r="BI57" s="237"/>
      <c r="BJ57" s="237"/>
      <c r="BK57" s="237"/>
      <c r="BL57" s="237"/>
      <c r="BM57" s="237"/>
      <c r="BN57" s="237"/>
      <c r="BO57" s="237"/>
      <c r="BP57" s="237"/>
      <c r="BQ57" s="237"/>
      <c r="BR57" s="237"/>
      <c r="BS57" s="237"/>
      <c r="BT57" s="237"/>
      <c r="BU57" s="237"/>
      <c r="BV57" s="237"/>
      <c r="BW57" s="237"/>
      <c r="BX57" s="237"/>
      <c r="BY57" s="237"/>
      <c r="BZ57" s="237"/>
      <c r="CA57" s="237"/>
      <c r="CB57" s="237"/>
      <c r="CC57" s="237"/>
      <c r="CD57" s="237"/>
      <c r="CE57" s="237"/>
      <c r="CF57" s="237"/>
      <c r="CG57" s="237"/>
      <c r="CH57" s="237"/>
      <c r="CI57" s="237"/>
      <c r="CJ57" s="237"/>
      <c r="CK57" s="237"/>
      <c r="CL57" s="237"/>
      <c r="CM57" s="237"/>
      <c r="CN57" s="237"/>
      <c r="CO57" s="237"/>
      <c r="CP57" s="237"/>
      <c r="CQ57" s="237"/>
      <c r="CR57" s="237"/>
      <c r="CS57" s="237"/>
      <c r="CT57" s="237"/>
      <c r="CU57" s="237"/>
      <c r="CV57" s="237"/>
      <c r="CW57" s="237"/>
      <c r="CX57" s="237"/>
      <c r="CY57" s="237"/>
      <c r="CZ57" s="237"/>
      <c r="DA57" s="237"/>
      <c r="DB57" s="237"/>
      <c r="DC57" s="237"/>
      <c r="DD57" s="237"/>
      <c r="DE57" s="237"/>
      <c r="DF57" s="237"/>
      <c r="DG57" s="237"/>
      <c r="DH57" s="237"/>
      <c r="DI57" s="237"/>
      <c r="DJ57" s="237"/>
      <c r="DK57" s="237"/>
      <c r="DL57" s="237"/>
      <c r="DM57" s="237"/>
      <c r="DN57" s="237"/>
      <c r="DO57" s="237"/>
      <c r="DP57" s="237"/>
      <c r="DQ57" s="237"/>
      <c r="DR57" s="237"/>
      <c r="DS57" s="237"/>
      <c r="DT57" s="237"/>
      <c r="DU57" s="237"/>
      <c r="DV57" s="237"/>
      <c r="DW57" s="237"/>
      <c r="DX57" s="237"/>
      <c r="DY57" s="237"/>
      <c r="DZ57" s="237"/>
      <c r="EA57" s="237"/>
      <c r="EB57" s="237"/>
      <c r="EC57" s="237"/>
      <c r="ED57" s="237"/>
      <c r="EE57" s="237"/>
      <c r="EF57" s="237"/>
      <c r="EG57" s="237"/>
      <c r="EH57" s="237"/>
      <c r="EI57" s="237"/>
      <c r="EJ57" s="237"/>
      <c r="EK57" s="238"/>
    </row>
    <row r="58" spans="1:141" s="26" customFormat="1" ht="12.75">
      <c r="A58" s="121" t="s">
        <v>690</v>
      </c>
      <c r="B58" s="121"/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317"/>
      <c r="AG58" s="253"/>
      <c r="AH58" s="253"/>
      <c r="AI58" s="253"/>
      <c r="AJ58" s="253"/>
      <c r="AK58" s="253"/>
      <c r="AL58" s="237"/>
      <c r="AM58" s="237"/>
      <c r="AN58" s="237"/>
      <c r="AO58" s="237"/>
      <c r="AP58" s="237"/>
      <c r="AQ58" s="237"/>
      <c r="AR58" s="237"/>
      <c r="AS58" s="237"/>
      <c r="AT58" s="237"/>
      <c r="AU58" s="237"/>
      <c r="AV58" s="237"/>
      <c r="AW58" s="237"/>
      <c r="AX58" s="237"/>
      <c r="AY58" s="237"/>
      <c r="AZ58" s="237"/>
      <c r="BA58" s="237"/>
      <c r="BB58" s="237"/>
      <c r="BC58" s="237"/>
      <c r="BD58" s="237"/>
      <c r="BE58" s="237"/>
      <c r="BF58" s="237"/>
      <c r="BG58" s="237"/>
      <c r="BH58" s="237"/>
      <c r="BI58" s="237"/>
      <c r="BJ58" s="237"/>
      <c r="BK58" s="237"/>
      <c r="BL58" s="237"/>
      <c r="BM58" s="237"/>
      <c r="BN58" s="237"/>
      <c r="BO58" s="237"/>
      <c r="BP58" s="237"/>
      <c r="BQ58" s="237"/>
      <c r="BR58" s="237"/>
      <c r="BS58" s="237"/>
      <c r="BT58" s="237"/>
      <c r="BU58" s="237"/>
      <c r="BV58" s="237"/>
      <c r="BW58" s="237"/>
      <c r="BX58" s="237"/>
      <c r="BY58" s="237"/>
      <c r="BZ58" s="237"/>
      <c r="CA58" s="237"/>
      <c r="CB58" s="237"/>
      <c r="CC58" s="237"/>
      <c r="CD58" s="237"/>
      <c r="CE58" s="237"/>
      <c r="CF58" s="237"/>
      <c r="CG58" s="237"/>
      <c r="CH58" s="237"/>
      <c r="CI58" s="237"/>
      <c r="CJ58" s="237"/>
      <c r="CK58" s="237"/>
      <c r="CL58" s="237"/>
      <c r="CM58" s="237"/>
      <c r="CN58" s="237"/>
      <c r="CO58" s="237"/>
      <c r="CP58" s="237"/>
      <c r="CQ58" s="237"/>
      <c r="CR58" s="237"/>
      <c r="CS58" s="237"/>
      <c r="CT58" s="237"/>
      <c r="CU58" s="237"/>
      <c r="CV58" s="237"/>
      <c r="CW58" s="237"/>
      <c r="CX58" s="237"/>
      <c r="CY58" s="237"/>
      <c r="CZ58" s="237"/>
      <c r="DA58" s="237"/>
      <c r="DB58" s="237"/>
      <c r="DC58" s="237"/>
      <c r="DD58" s="237"/>
      <c r="DE58" s="237"/>
      <c r="DF58" s="237"/>
      <c r="DG58" s="237"/>
      <c r="DH58" s="237"/>
      <c r="DI58" s="237"/>
      <c r="DJ58" s="237"/>
      <c r="DK58" s="237"/>
      <c r="DL58" s="237"/>
      <c r="DM58" s="237"/>
      <c r="DN58" s="237"/>
      <c r="DO58" s="237"/>
      <c r="DP58" s="237"/>
      <c r="DQ58" s="237"/>
      <c r="DR58" s="237"/>
      <c r="DS58" s="237"/>
      <c r="DT58" s="237"/>
      <c r="DU58" s="237"/>
      <c r="DV58" s="237"/>
      <c r="DW58" s="237"/>
      <c r="DX58" s="237"/>
      <c r="DY58" s="237"/>
      <c r="DZ58" s="237"/>
      <c r="EA58" s="237"/>
      <c r="EB58" s="237"/>
      <c r="EC58" s="237"/>
      <c r="ED58" s="237"/>
      <c r="EE58" s="237"/>
      <c r="EF58" s="237"/>
      <c r="EG58" s="237"/>
      <c r="EH58" s="237"/>
      <c r="EI58" s="237"/>
      <c r="EJ58" s="237"/>
      <c r="EK58" s="238"/>
    </row>
    <row r="59" spans="1:141" s="26" customFormat="1" ht="15" customHeight="1">
      <c r="A59" s="121" t="s">
        <v>691</v>
      </c>
      <c r="B59" s="121"/>
      <c r="C59" s="121"/>
      <c r="D59" s="121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317">
        <v>2102</v>
      </c>
      <c r="AG59" s="253"/>
      <c r="AH59" s="253"/>
      <c r="AI59" s="253"/>
      <c r="AJ59" s="253"/>
      <c r="AK59" s="253"/>
      <c r="AL59" s="237"/>
      <c r="AM59" s="237"/>
      <c r="AN59" s="237"/>
      <c r="AO59" s="237"/>
      <c r="AP59" s="237"/>
      <c r="AQ59" s="237"/>
      <c r="AR59" s="237"/>
      <c r="AS59" s="237"/>
      <c r="AT59" s="237"/>
      <c r="AU59" s="237"/>
      <c r="AV59" s="237"/>
      <c r="AW59" s="237"/>
      <c r="AX59" s="237"/>
      <c r="AY59" s="237"/>
      <c r="AZ59" s="237"/>
      <c r="BA59" s="237"/>
      <c r="BB59" s="237"/>
      <c r="BC59" s="237"/>
      <c r="BD59" s="237"/>
      <c r="BE59" s="237"/>
      <c r="BF59" s="237"/>
      <c r="BG59" s="237"/>
      <c r="BH59" s="237"/>
      <c r="BI59" s="237"/>
      <c r="BJ59" s="237"/>
      <c r="BK59" s="237"/>
      <c r="BL59" s="237"/>
      <c r="BM59" s="237"/>
      <c r="BN59" s="237"/>
      <c r="BO59" s="237"/>
      <c r="BP59" s="237"/>
      <c r="BQ59" s="237"/>
      <c r="BR59" s="237"/>
      <c r="BS59" s="237"/>
      <c r="BT59" s="237"/>
      <c r="BU59" s="237"/>
      <c r="BV59" s="237"/>
      <c r="BW59" s="237"/>
      <c r="BX59" s="237"/>
      <c r="BY59" s="237"/>
      <c r="BZ59" s="237"/>
      <c r="CA59" s="237"/>
      <c r="CB59" s="237"/>
      <c r="CC59" s="237"/>
      <c r="CD59" s="237"/>
      <c r="CE59" s="237"/>
      <c r="CF59" s="237"/>
      <c r="CG59" s="237"/>
      <c r="CH59" s="237"/>
      <c r="CI59" s="237"/>
      <c r="CJ59" s="237"/>
      <c r="CK59" s="237"/>
      <c r="CL59" s="237"/>
      <c r="CM59" s="237"/>
      <c r="CN59" s="237"/>
      <c r="CO59" s="237"/>
      <c r="CP59" s="237"/>
      <c r="CQ59" s="237"/>
      <c r="CR59" s="237"/>
      <c r="CS59" s="237"/>
      <c r="CT59" s="237"/>
      <c r="CU59" s="237"/>
      <c r="CV59" s="237"/>
      <c r="CW59" s="237"/>
      <c r="CX59" s="237"/>
      <c r="CY59" s="237"/>
      <c r="CZ59" s="237"/>
      <c r="DA59" s="237"/>
      <c r="DB59" s="237"/>
      <c r="DC59" s="237"/>
      <c r="DD59" s="237"/>
      <c r="DE59" s="237"/>
      <c r="DF59" s="237"/>
      <c r="DG59" s="237"/>
      <c r="DH59" s="237"/>
      <c r="DI59" s="237"/>
      <c r="DJ59" s="237"/>
      <c r="DK59" s="237"/>
      <c r="DL59" s="237"/>
      <c r="DM59" s="237"/>
      <c r="DN59" s="237"/>
      <c r="DO59" s="237"/>
      <c r="DP59" s="237"/>
      <c r="DQ59" s="237"/>
      <c r="DR59" s="237"/>
      <c r="DS59" s="237"/>
      <c r="DT59" s="237"/>
      <c r="DU59" s="237"/>
      <c r="DV59" s="237"/>
      <c r="DW59" s="237"/>
      <c r="DX59" s="237"/>
      <c r="DY59" s="237"/>
      <c r="DZ59" s="237"/>
      <c r="EA59" s="237"/>
      <c r="EB59" s="237"/>
      <c r="EC59" s="237"/>
      <c r="ED59" s="237"/>
      <c r="EE59" s="237"/>
      <c r="EF59" s="237"/>
      <c r="EG59" s="237"/>
      <c r="EH59" s="237"/>
      <c r="EI59" s="237"/>
      <c r="EJ59" s="237"/>
      <c r="EK59" s="238"/>
    </row>
    <row r="60" spans="1:141" s="26" customFormat="1" ht="15" customHeight="1">
      <c r="A60" s="121" t="s">
        <v>692</v>
      </c>
      <c r="B60" s="121"/>
      <c r="C60" s="121"/>
      <c r="D60" s="121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317">
        <v>2103</v>
      </c>
      <c r="AG60" s="253"/>
      <c r="AH60" s="253"/>
      <c r="AI60" s="253"/>
      <c r="AJ60" s="253"/>
      <c r="AK60" s="253"/>
      <c r="AL60" s="237"/>
      <c r="AM60" s="237"/>
      <c r="AN60" s="237"/>
      <c r="AO60" s="237"/>
      <c r="AP60" s="237"/>
      <c r="AQ60" s="237"/>
      <c r="AR60" s="237"/>
      <c r="AS60" s="237"/>
      <c r="AT60" s="237"/>
      <c r="AU60" s="237"/>
      <c r="AV60" s="237"/>
      <c r="AW60" s="237"/>
      <c r="AX60" s="237"/>
      <c r="AY60" s="237"/>
      <c r="AZ60" s="237"/>
      <c r="BA60" s="237"/>
      <c r="BB60" s="237"/>
      <c r="BC60" s="237"/>
      <c r="BD60" s="237"/>
      <c r="BE60" s="237"/>
      <c r="BF60" s="237"/>
      <c r="BG60" s="237"/>
      <c r="BH60" s="237"/>
      <c r="BI60" s="237"/>
      <c r="BJ60" s="237"/>
      <c r="BK60" s="237"/>
      <c r="BL60" s="237"/>
      <c r="BM60" s="237"/>
      <c r="BN60" s="237"/>
      <c r="BO60" s="237"/>
      <c r="BP60" s="237"/>
      <c r="BQ60" s="237"/>
      <c r="BR60" s="237"/>
      <c r="BS60" s="237"/>
      <c r="BT60" s="237"/>
      <c r="BU60" s="237"/>
      <c r="BV60" s="237"/>
      <c r="BW60" s="237"/>
      <c r="BX60" s="237"/>
      <c r="BY60" s="237"/>
      <c r="BZ60" s="237"/>
      <c r="CA60" s="237"/>
      <c r="CB60" s="237"/>
      <c r="CC60" s="237"/>
      <c r="CD60" s="237"/>
      <c r="CE60" s="237"/>
      <c r="CF60" s="237"/>
      <c r="CG60" s="237"/>
      <c r="CH60" s="237"/>
      <c r="CI60" s="237"/>
      <c r="CJ60" s="237"/>
      <c r="CK60" s="237"/>
      <c r="CL60" s="237"/>
      <c r="CM60" s="237"/>
      <c r="CN60" s="237"/>
      <c r="CO60" s="237"/>
      <c r="CP60" s="237"/>
      <c r="CQ60" s="237"/>
      <c r="CR60" s="237"/>
      <c r="CS60" s="237"/>
      <c r="CT60" s="237"/>
      <c r="CU60" s="237"/>
      <c r="CV60" s="237"/>
      <c r="CW60" s="237"/>
      <c r="CX60" s="237"/>
      <c r="CY60" s="237"/>
      <c r="CZ60" s="237"/>
      <c r="DA60" s="237"/>
      <c r="DB60" s="237"/>
      <c r="DC60" s="237"/>
      <c r="DD60" s="237"/>
      <c r="DE60" s="237"/>
      <c r="DF60" s="237"/>
      <c r="DG60" s="237"/>
      <c r="DH60" s="237"/>
      <c r="DI60" s="237"/>
      <c r="DJ60" s="237"/>
      <c r="DK60" s="237"/>
      <c r="DL60" s="237"/>
      <c r="DM60" s="237"/>
      <c r="DN60" s="237"/>
      <c r="DO60" s="237"/>
      <c r="DP60" s="237"/>
      <c r="DQ60" s="237"/>
      <c r="DR60" s="237"/>
      <c r="DS60" s="237"/>
      <c r="DT60" s="237"/>
      <c r="DU60" s="237"/>
      <c r="DV60" s="237"/>
      <c r="DW60" s="237"/>
      <c r="DX60" s="237"/>
      <c r="DY60" s="237"/>
      <c r="DZ60" s="237"/>
      <c r="EA60" s="237"/>
      <c r="EB60" s="237"/>
      <c r="EC60" s="237"/>
      <c r="ED60" s="237"/>
      <c r="EE60" s="237"/>
      <c r="EF60" s="237"/>
      <c r="EG60" s="237"/>
      <c r="EH60" s="237"/>
      <c r="EI60" s="237"/>
      <c r="EJ60" s="237"/>
      <c r="EK60" s="238"/>
    </row>
    <row r="61" spans="1:141" s="26" customFormat="1" ht="15" customHeight="1">
      <c r="A61" s="121" t="s">
        <v>693</v>
      </c>
      <c r="B61" s="121"/>
      <c r="C61" s="121"/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317">
        <v>2104</v>
      </c>
      <c r="AG61" s="253"/>
      <c r="AH61" s="253"/>
      <c r="AI61" s="253"/>
      <c r="AJ61" s="253"/>
      <c r="AK61" s="253"/>
      <c r="AL61" s="237"/>
      <c r="AM61" s="237"/>
      <c r="AN61" s="237"/>
      <c r="AO61" s="237"/>
      <c r="AP61" s="237"/>
      <c r="AQ61" s="237"/>
      <c r="AR61" s="237"/>
      <c r="AS61" s="237"/>
      <c r="AT61" s="237"/>
      <c r="AU61" s="237"/>
      <c r="AV61" s="237"/>
      <c r="AW61" s="237"/>
      <c r="AX61" s="237"/>
      <c r="AY61" s="237"/>
      <c r="AZ61" s="237"/>
      <c r="BA61" s="237"/>
      <c r="BB61" s="237"/>
      <c r="BC61" s="237"/>
      <c r="BD61" s="237"/>
      <c r="BE61" s="237"/>
      <c r="BF61" s="237"/>
      <c r="BG61" s="237"/>
      <c r="BH61" s="237"/>
      <c r="BI61" s="237"/>
      <c r="BJ61" s="237"/>
      <c r="BK61" s="237"/>
      <c r="BL61" s="237"/>
      <c r="BM61" s="237"/>
      <c r="BN61" s="237"/>
      <c r="BO61" s="237"/>
      <c r="BP61" s="237"/>
      <c r="BQ61" s="237"/>
      <c r="BR61" s="237"/>
      <c r="BS61" s="237"/>
      <c r="BT61" s="237"/>
      <c r="BU61" s="237"/>
      <c r="BV61" s="237"/>
      <c r="BW61" s="237"/>
      <c r="BX61" s="237"/>
      <c r="BY61" s="237"/>
      <c r="BZ61" s="237"/>
      <c r="CA61" s="237"/>
      <c r="CB61" s="237"/>
      <c r="CC61" s="237"/>
      <c r="CD61" s="237"/>
      <c r="CE61" s="237"/>
      <c r="CF61" s="237"/>
      <c r="CG61" s="237"/>
      <c r="CH61" s="237"/>
      <c r="CI61" s="237"/>
      <c r="CJ61" s="237"/>
      <c r="CK61" s="237"/>
      <c r="CL61" s="237"/>
      <c r="CM61" s="237"/>
      <c r="CN61" s="237"/>
      <c r="CO61" s="237"/>
      <c r="CP61" s="237"/>
      <c r="CQ61" s="237"/>
      <c r="CR61" s="237"/>
      <c r="CS61" s="237"/>
      <c r="CT61" s="237"/>
      <c r="CU61" s="237"/>
      <c r="CV61" s="237"/>
      <c r="CW61" s="237"/>
      <c r="CX61" s="237"/>
      <c r="CY61" s="237"/>
      <c r="CZ61" s="237"/>
      <c r="DA61" s="237"/>
      <c r="DB61" s="237"/>
      <c r="DC61" s="237"/>
      <c r="DD61" s="237"/>
      <c r="DE61" s="237"/>
      <c r="DF61" s="237"/>
      <c r="DG61" s="237"/>
      <c r="DH61" s="237"/>
      <c r="DI61" s="237"/>
      <c r="DJ61" s="237"/>
      <c r="DK61" s="237"/>
      <c r="DL61" s="237"/>
      <c r="DM61" s="237"/>
      <c r="DN61" s="237"/>
      <c r="DO61" s="237"/>
      <c r="DP61" s="237"/>
      <c r="DQ61" s="237"/>
      <c r="DR61" s="237"/>
      <c r="DS61" s="237"/>
      <c r="DT61" s="237"/>
      <c r="DU61" s="237"/>
      <c r="DV61" s="237"/>
      <c r="DW61" s="237"/>
      <c r="DX61" s="237"/>
      <c r="DY61" s="237"/>
      <c r="DZ61" s="237"/>
      <c r="EA61" s="237"/>
      <c r="EB61" s="237"/>
      <c r="EC61" s="237"/>
      <c r="ED61" s="237"/>
      <c r="EE61" s="237"/>
      <c r="EF61" s="237"/>
      <c r="EG61" s="237"/>
      <c r="EH61" s="237"/>
      <c r="EI61" s="237"/>
      <c r="EJ61" s="237"/>
      <c r="EK61" s="238"/>
    </row>
    <row r="62" spans="1:141" s="26" customFormat="1" ht="15" customHeight="1">
      <c r="A62" s="121" t="s">
        <v>694</v>
      </c>
      <c r="B62" s="121"/>
      <c r="C62" s="121"/>
      <c r="D62" s="121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21"/>
      <c r="R62" s="121"/>
      <c r="S62" s="121"/>
      <c r="T62" s="121"/>
      <c r="U62" s="121"/>
      <c r="V62" s="121"/>
      <c r="W62" s="121"/>
      <c r="X62" s="121"/>
      <c r="Y62" s="121"/>
      <c r="Z62" s="121"/>
      <c r="AA62" s="121"/>
      <c r="AB62" s="121"/>
      <c r="AC62" s="121"/>
      <c r="AD62" s="121"/>
      <c r="AE62" s="121"/>
      <c r="AF62" s="317">
        <v>2105</v>
      </c>
      <c r="AG62" s="253"/>
      <c r="AH62" s="253"/>
      <c r="AI62" s="253"/>
      <c r="AJ62" s="253"/>
      <c r="AK62" s="253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  <c r="AZ62" s="237"/>
      <c r="BA62" s="237"/>
      <c r="BB62" s="237"/>
      <c r="BC62" s="237"/>
      <c r="BD62" s="237"/>
      <c r="BE62" s="237"/>
      <c r="BF62" s="237"/>
      <c r="BG62" s="237"/>
      <c r="BH62" s="237"/>
      <c r="BI62" s="237"/>
      <c r="BJ62" s="237"/>
      <c r="BK62" s="237"/>
      <c r="BL62" s="237"/>
      <c r="BM62" s="237"/>
      <c r="BN62" s="237"/>
      <c r="BO62" s="237"/>
      <c r="BP62" s="237"/>
      <c r="BQ62" s="237"/>
      <c r="BR62" s="237"/>
      <c r="BS62" s="237"/>
      <c r="BT62" s="237"/>
      <c r="BU62" s="237"/>
      <c r="BV62" s="237"/>
      <c r="BW62" s="237"/>
      <c r="BX62" s="237"/>
      <c r="BY62" s="237"/>
      <c r="BZ62" s="237"/>
      <c r="CA62" s="237"/>
      <c r="CB62" s="237"/>
      <c r="CC62" s="237"/>
      <c r="CD62" s="237"/>
      <c r="CE62" s="237"/>
      <c r="CF62" s="237"/>
      <c r="CG62" s="237"/>
      <c r="CH62" s="237"/>
      <c r="CI62" s="237"/>
      <c r="CJ62" s="237"/>
      <c r="CK62" s="237"/>
      <c r="CL62" s="237"/>
      <c r="CM62" s="237"/>
      <c r="CN62" s="237"/>
      <c r="CO62" s="237"/>
      <c r="CP62" s="237"/>
      <c r="CQ62" s="237"/>
      <c r="CR62" s="237"/>
      <c r="CS62" s="237"/>
      <c r="CT62" s="237"/>
      <c r="CU62" s="237"/>
      <c r="CV62" s="237"/>
      <c r="CW62" s="237"/>
      <c r="CX62" s="237"/>
      <c r="CY62" s="237"/>
      <c r="CZ62" s="237"/>
      <c r="DA62" s="237"/>
      <c r="DB62" s="237"/>
      <c r="DC62" s="237"/>
      <c r="DD62" s="237"/>
      <c r="DE62" s="237"/>
      <c r="DF62" s="237"/>
      <c r="DG62" s="237"/>
      <c r="DH62" s="237"/>
      <c r="DI62" s="237"/>
      <c r="DJ62" s="237"/>
      <c r="DK62" s="237"/>
      <c r="DL62" s="237"/>
      <c r="DM62" s="237"/>
      <c r="DN62" s="237"/>
      <c r="DO62" s="237"/>
      <c r="DP62" s="237"/>
      <c r="DQ62" s="237"/>
      <c r="DR62" s="237"/>
      <c r="DS62" s="237"/>
      <c r="DT62" s="237"/>
      <c r="DU62" s="237"/>
      <c r="DV62" s="237"/>
      <c r="DW62" s="237"/>
      <c r="DX62" s="237"/>
      <c r="DY62" s="237"/>
      <c r="DZ62" s="237"/>
      <c r="EA62" s="237"/>
      <c r="EB62" s="237"/>
      <c r="EC62" s="237"/>
      <c r="ED62" s="237"/>
      <c r="EE62" s="237"/>
      <c r="EF62" s="237"/>
      <c r="EG62" s="237"/>
      <c r="EH62" s="237"/>
      <c r="EI62" s="237"/>
      <c r="EJ62" s="237"/>
      <c r="EK62" s="238"/>
    </row>
    <row r="63" spans="1:141" s="26" customFormat="1" ht="15" customHeight="1">
      <c r="A63" s="107" t="s">
        <v>695</v>
      </c>
      <c r="B63" s="107"/>
      <c r="C63" s="107"/>
      <c r="D63" s="107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317">
        <v>2200</v>
      </c>
      <c r="AG63" s="253"/>
      <c r="AH63" s="253"/>
      <c r="AI63" s="253"/>
      <c r="AJ63" s="253"/>
      <c r="AK63" s="253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  <c r="AZ63" s="237"/>
      <c r="BA63" s="237"/>
      <c r="BB63" s="237"/>
      <c r="BC63" s="237"/>
      <c r="BD63" s="237"/>
      <c r="BE63" s="237"/>
      <c r="BF63" s="237"/>
      <c r="BG63" s="237"/>
      <c r="BH63" s="237"/>
      <c r="BI63" s="237"/>
      <c r="BJ63" s="237"/>
      <c r="BK63" s="237"/>
      <c r="BL63" s="237"/>
      <c r="BM63" s="237"/>
      <c r="BN63" s="237"/>
      <c r="BO63" s="237"/>
      <c r="BP63" s="237"/>
      <c r="BQ63" s="237"/>
      <c r="BR63" s="237"/>
      <c r="BS63" s="237"/>
      <c r="BT63" s="237"/>
      <c r="BU63" s="237"/>
      <c r="BV63" s="237"/>
      <c r="BW63" s="237"/>
      <c r="BX63" s="237"/>
      <c r="BY63" s="237"/>
      <c r="BZ63" s="237"/>
      <c r="CA63" s="237"/>
      <c r="CB63" s="237"/>
      <c r="CC63" s="237"/>
      <c r="CD63" s="237"/>
      <c r="CE63" s="237"/>
      <c r="CF63" s="237"/>
      <c r="CG63" s="237"/>
      <c r="CH63" s="237"/>
      <c r="CI63" s="237"/>
      <c r="CJ63" s="237"/>
      <c r="CK63" s="237"/>
      <c r="CL63" s="237"/>
      <c r="CM63" s="237"/>
      <c r="CN63" s="237"/>
      <c r="CO63" s="237"/>
      <c r="CP63" s="237"/>
      <c r="CQ63" s="237"/>
      <c r="CR63" s="237"/>
      <c r="CS63" s="237"/>
      <c r="CT63" s="237"/>
      <c r="CU63" s="237"/>
      <c r="CV63" s="237"/>
      <c r="CW63" s="237"/>
      <c r="CX63" s="237"/>
      <c r="CY63" s="237"/>
      <c r="CZ63" s="237"/>
      <c r="DA63" s="237"/>
      <c r="DB63" s="237"/>
      <c r="DC63" s="237"/>
      <c r="DD63" s="237"/>
      <c r="DE63" s="237"/>
      <c r="DF63" s="237"/>
      <c r="DG63" s="237"/>
      <c r="DH63" s="237"/>
      <c r="DI63" s="237"/>
      <c r="DJ63" s="237"/>
      <c r="DK63" s="237"/>
      <c r="DL63" s="237"/>
      <c r="DM63" s="237"/>
      <c r="DN63" s="237"/>
      <c r="DO63" s="237"/>
      <c r="DP63" s="237"/>
      <c r="DQ63" s="237"/>
      <c r="DR63" s="237"/>
      <c r="DS63" s="237"/>
      <c r="DT63" s="237"/>
      <c r="DU63" s="237"/>
      <c r="DV63" s="237"/>
      <c r="DW63" s="237"/>
      <c r="DX63" s="237"/>
      <c r="DY63" s="237"/>
      <c r="DZ63" s="237"/>
      <c r="EA63" s="237"/>
      <c r="EB63" s="237"/>
      <c r="EC63" s="237"/>
      <c r="ED63" s="237"/>
      <c r="EE63" s="237"/>
      <c r="EF63" s="237"/>
      <c r="EG63" s="237"/>
      <c r="EH63" s="237"/>
      <c r="EI63" s="237"/>
      <c r="EJ63" s="237"/>
      <c r="EK63" s="238"/>
    </row>
    <row r="64" spans="1:141" s="37" customFormat="1" ht="12.75" customHeight="1">
      <c r="A64" s="128" t="s">
        <v>652</v>
      </c>
      <c r="B64" s="128"/>
      <c r="C64" s="128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317">
        <v>2201</v>
      </c>
      <c r="AG64" s="253"/>
      <c r="AH64" s="253"/>
      <c r="AI64" s="253"/>
      <c r="AJ64" s="253"/>
      <c r="AK64" s="253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  <c r="AZ64" s="237"/>
      <c r="BA64" s="237"/>
      <c r="BB64" s="237"/>
      <c r="BC64" s="237"/>
      <c r="BD64" s="237"/>
      <c r="BE64" s="237"/>
      <c r="BF64" s="237"/>
      <c r="BG64" s="237"/>
      <c r="BH64" s="237"/>
      <c r="BI64" s="237"/>
      <c r="BJ64" s="237"/>
      <c r="BK64" s="237"/>
      <c r="BL64" s="237"/>
      <c r="BM64" s="237"/>
      <c r="BN64" s="237"/>
      <c r="BO64" s="237"/>
      <c r="BP64" s="237"/>
      <c r="BQ64" s="237"/>
      <c r="BR64" s="237"/>
      <c r="BS64" s="237"/>
      <c r="BT64" s="237"/>
      <c r="BU64" s="237"/>
      <c r="BV64" s="237"/>
      <c r="BW64" s="237"/>
      <c r="BX64" s="237"/>
      <c r="BY64" s="237"/>
      <c r="BZ64" s="237"/>
      <c r="CA64" s="237"/>
      <c r="CB64" s="237"/>
      <c r="CC64" s="237"/>
      <c r="CD64" s="237"/>
      <c r="CE64" s="237"/>
      <c r="CF64" s="237"/>
      <c r="CG64" s="237"/>
      <c r="CH64" s="237"/>
      <c r="CI64" s="237"/>
      <c r="CJ64" s="237"/>
      <c r="CK64" s="237"/>
      <c r="CL64" s="237"/>
      <c r="CM64" s="237"/>
      <c r="CN64" s="237"/>
      <c r="CO64" s="237"/>
      <c r="CP64" s="237"/>
      <c r="CQ64" s="237"/>
      <c r="CR64" s="237"/>
      <c r="CS64" s="237"/>
      <c r="CT64" s="237"/>
      <c r="CU64" s="237"/>
      <c r="CV64" s="237"/>
      <c r="CW64" s="237"/>
      <c r="CX64" s="237"/>
      <c r="CY64" s="237"/>
      <c r="CZ64" s="237"/>
      <c r="DA64" s="237"/>
      <c r="DB64" s="237"/>
      <c r="DC64" s="237"/>
      <c r="DD64" s="237"/>
      <c r="DE64" s="237"/>
      <c r="DF64" s="237"/>
      <c r="DG64" s="237"/>
      <c r="DH64" s="237"/>
      <c r="DI64" s="237"/>
      <c r="DJ64" s="237"/>
      <c r="DK64" s="237"/>
      <c r="DL64" s="237"/>
      <c r="DM64" s="237"/>
      <c r="DN64" s="237"/>
      <c r="DO64" s="237"/>
      <c r="DP64" s="237"/>
      <c r="DQ64" s="237"/>
      <c r="DR64" s="237"/>
      <c r="DS64" s="237"/>
      <c r="DT64" s="237"/>
      <c r="DU64" s="237"/>
      <c r="DV64" s="237"/>
      <c r="DW64" s="237"/>
      <c r="DX64" s="237"/>
      <c r="DY64" s="237"/>
      <c r="DZ64" s="237"/>
      <c r="EA64" s="237"/>
      <c r="EB64" s="237"/>
      <c r="EC64" s="237"/>
      <c r="ED64" s="237"/>
      <c r="EE64" s="237"/>
      <c r="EF64" s="237"/>
      <c r="EG64" s="237"/>
      <c r="EH64" s="237"/>
      <c r="EI64" s="237"/>
      <c r="EJ64" s="237"/>
      <c r="EK64" s="238"/>
    </row>
    <row r="65" spans="1:141" s="26" customFormat="1" ht="12.75">
      <c r="A65" s="121" t="s">
        <v>696</v>
      </c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21"/>
      <c r="Y65" s="121"/>
      <c r="Z65" s="121"/>
      <c r="AA65" s="121"/>
      <c r="AB65" s="121"/>
      <c r="AC65" s="121"/>
      <c r="AD65" s="121"/>
      <c r="AE65" s="121"/>
      <c r="AF65" s="317"/>
      <c r="AG65" s="253"/>
      <c r="AH65" s="253"/>
      <c r="AI65" s="253"/>
      <c r="AJ65" s="253"/>
      <c r="AK65" s="253"/>
      <c r="AL65" s="237"/>
      <c r="AM65" s="237"/>
      <c r="AN65" s="237"/>
      <c r="AO65" s="237"/>
      <c r="AP65" s="237"/>
      <c r="AQ65" s="237"/>
      <c r="AR65" s="237"/>
      <c r="AS65" s="237"/>
      <c r="AT65" s="237"/>
      <c r="AU65" s="237"/>
      <c r="AV65" s="237"/>
      <c r="AW65" s="237"/>
      <c r="AX65" s="237"/>
      <c r="AY65" s="237"/>
      <c r="AZ65" s="237"/>
      <c r="BA65" s="237"/>
      <c r="BB65" s="237"/>
      <c r="BC65" s="237"/>
      <c r="BD65" s="237"/>
      <c r="BE65" s="237"/>
      <c r="BF65" s="237"/>
      <c r="BG65" s="237"/>
      <c r="BH65" s="237"/>
      <c r="BI65" s="237"/>
      <c r="BJ65" s="237"/>
      <c r="BK65" s="237"/>
      <c r="BL65" s="237"/>
      <c r="BM65" s="237"/>
      <c r="BN65" s="237"/>
      <c r="BO65" s="237"/>
      <c r="BP65" s="237"/>
      <c r="BQ65" s="237"/>
      <c r="BR65" s="237"/>
      <c r="BS65" s="237"/>
      <c r="BT65" s="237"/>
      <c r="BU65" s="237"/>
      <c r="BV65" s="237"/>
      <c r="BW65" s="237"/>
      <c r="BX65" s="237"/>
      <c r="BY65" s="237"/>
      <c r="BZ65" s="237"/>
      <c r="CA65" s="237"/>
      <c r="CB65" s="237"/>
      <c r="CC65" s="237"/>
      <c r="CD65" s="237"/>
      <c r="CE65" s="237"/>
      <c r="CF65" s="237"/>
      <c r="CG65" s="237"/>
      <c r="CH65" s="237"/>
      <c r="CI65" s="237"/>
      <c r="CJ65" s="237"/>
      <c r="CK65" s="237"/>
      <c r="CL65" s="237"/>
      <c r="CM65" s="237"/>
      <c r="CN65" s="237"/>
      <c r="CO65" s="237"/>
      <c r="CP65" s="237"/>
      <c r="CQ65" s="237"/>
      <c r="CR65" s="237"/>
      <c r="CS65" s="237"/>
      <c r="CT65" s="237"/>
      <c r="CU65" s="237"/>
      <c r="CV65" s="237"/>
      <c r="CW65" s="237"/>
      <c r="CX65" s="237"/>
      <c r="CY65" s="237"/>
      <c r="CZ65" s="237"/>
      <c r="DA65" s="237"/>
      <c r="DB65" s="237"/>
      <c r="DC65" s="237"/>
      <c r="DD65" s="237"/>
      <c r="DE65" s="237"/>
      <c r="DF65" s="237"/>
      <c r="DG65" s="237"/>
      <c r="DH65" s="237"/>
      <c r="DI65" s="237"/>
      <c r="DJ65" s="237"/>
      <c r="DK65" s="237"/>
      <c r="DL65" s="237"/>
      <c r="DM65" s="237"/>
      <c r="DN65" s="237"/>
      <c r="DO65" s="237"/>
      <c r="DP65" s="237"/>
      <c r="DQ65" s="237"/>
      <c r="DR65" s="237"/>
      <c r="DS65" s="237"/>
      <c r="DT65" s="237"/>
      <c r="DU65" s="237"/>
      <c r="DV65" s="237"/>
      <c r="DW65" s="237"/>
      <c r="DX65" s="237"/>
      <c r="DY65" s="237"/>
      <c r="DZ65" s="237"/>
      <c r="EA65" s="237"/>
      <c r="EB65" s="237"/>
      <c r="EC65" s="237"/>
      <c r="ED65" s="237"/>
      <c r="EE65" s="237"/>
      <c r="EF65" s="237"/>
      <c r="EG65" s="237"/>
      <c r="EH65" s="237"/>
      <c r="EI65" s="237"/>
      <c r="EJ65" s="237"/>
      <c r="EK65" s="238"/>
    </row>
    <row r="66" spans="1:141" s="26" customFormat="1" ht="15" customHeight="1">
      <c r="A66" s="121" t="s">
        <v>697</v>
      </c>
      <c r="B66" s="121"/>
      <c r="C66" s="121"/>
      <c r="D66" s="121"/>
      <c r="E66" s="121"/>
      <c r="F66" s="121"/>
      <c r="G66" s="121"/>
      <c r="H66" s="121"/>
      <c r="I66" s="121"/>
      <c r="J66" s="121"/>
      <c r="K66" s="121"/>
      <c r="L66" s="121"/>
      <c r="M66" s="121"/>
      <c r="N66" s="121"/>
      <c r="O66" s="121"/>
      <c r="P66" s="121"/>
      <c r="Q66" s="121"/>
      <c r="R66" s="121"/>
      <c r="S66" s="121"/>
      <c r="T66" s="121"/>
      <c r="U66" s="121"/>
      <c r="V66" s="121"/>
      <c r="W66" s="121"/>
      <c r="X66" s="121"/>
      <c r="Y66" s="121"/>
      <c r="Z66" s="121"/>
      <c r="AA66" s="121"/>
      <c r="AB66" s="121"/>
      <c r="AC66" s="121"/>
      <c r="AD66" s="121"/>
      <c r="AE66" s="121"/>
      <c r="AF66" s="317">
        <v>2202</v>
      </c>
      <c r="AG66" s="253"/>
      <c r="AH66" s="253"/>
      <c r="AI66" s="253"/>
      <c r="AJ66" s="253"/>
      <c r="AK66" s="253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  <c r="AZ66" s="237"/>
      <c r="BA66" s="237"/>
      <c r="BB66" s="237"/>
      <c r="BC66" s="237"/>
      <c r="BD66" s="237"/>
      <c r="BE66" s="237"/>
      <c r="BF66" s="237"/>
      <c r="BG66" s="237"/>
      <c r="BH66" s="237"/>
      <c r="BI66" s="237"/>
      <c r="BJ66" s="237"/>
      <c r="BK66" s="237"/>
      <c r="BL66" s="237"/>
      <c r="BM66" s="237"/>
      <c r="BN66" s="237"/>
      <c r="BO66" s="237"/>
      <c r="BP66" s="237"/>
      <c r="BQ66" s="237"/>
      <c r="BR66" s="237"/>
      <c r="BS66" s="237"/>
      <c r="BT66" s="237"/>
      <c r="BU66" s="237"/>
      <c r="BV66" s="237"/>
      <c r="BW66" s="237"/>
      <c r="BX66" s="237"/>
      <c r="BY66" s="237"/>
      <c r="BZ66" s="237"/>
      <c r="CA66" s="237"/>
      <c r="CB66" s="237"/>
      <c r="CC66" s="237"/>
      <c r="CD66" s="237"/>
      <c r="CE66" s="237"/>
      <c r="CF66" s="237"/>
      <c r="CG66" s="237"/>
      <c r="CH66" s="237"/>
      <c r="CI66" s="237"/>
      <c r="CJ66" s="237"/>
      <c r="CK66" s="237"/>
      <c r="CL66" s="237"/>
      <c r="CM66" s="237"/>
      <c r="CN66" s="237"/>
      <c r="CO66" s="237"/>
      <c r="CP66" s="237"/>
      <c r="CQ66" s="237"/>
      <c r="CR66" s="237"/>
      <c r="CS66" s="237"/>
      <c r="CT66" s="237"/>
      <c r="CU66" s="237"/>
      <c r="CV66" s="237"/>
      <c r="CW66" s="237"/>
      <c r="CX66" s="237"/>
      <c r="CY66" s="237"/>
      <c r="CZ66" s="237"/>
      <c r="DA66" s="237"/>
      <c r="DB66" s="237"/>
      <c r="DC66" s="237"/>
      <c r="DD66" s="237"/>
      <c r="DE66" s="237"/>
      <c r="DF66" s="237"/>
      <c r="DG66" s="237"/>
      <c r="DH66" s="237"/>
      <c r="DI66" s="237"/>
      <c r="DJ66" s="237"/>
      <c r="DK66" s="237"/>
      <c r="DL66" s="237"/>
      <c r="DM66" s="237"/>
      <c r="DN66" s="237"/>
      <c r="DO66" s="237"/>
      <c r="DP66" s="237"/>
      <c r="DQ66" s="237"/>
      <c r="DR66" s="237"/>
      <c r="DS66" s="237"/>
      <c r="DT66" s="237"/>
      <c r="DU66" s="237"/>
      <c r="DV66" s="237"/>
      <c r="DW66" s="237"/>
      <c r="DX66" s="237"/>
      <c r="DY66" s="237"/>
      <c r="DZ66" s="237"/>
      <c r="EA66" s="237"/>
      <c r="EB66" s="237"/>
      <c r="EC66" s="237"/>
      <c r="ED66" s="237"/>
      <c r="EE66" s="237"/>
      <c r="EF66" s="237"/>
      <c r="EG66" s="237"/>
      <c r="EH66" s="237"/>
      <c r="EI66" s="237"/>
      <c r="EJ66" s="237"/>
      <c r="EK66" s="238"/>
    </row>
    <row r="67" spans="1:141" s="26" customFormat="1" ht="15" customHeight="1">
      <c r="A67" s="121" t="s">
        <v>698</v>
      </c>
      <c r="B67" s="121"/>
      <c r="C67" s="121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21"/>
      <c r="O67" s="121"/>
      <c r="P67" s="121"/>
      <c r="Q67" s="121"/>
      <c r="R67" s="121"/>
      <c r="S67" s="121"/>
      <c r="T67" s="121"/>
      <c r="U67" s="121"/>
      <c r="V67" s="121"/>
      <c r="W67" s="121"/>
      <c r="X67" s="121"/>
      <c r="Y67" s="121"/>
      <c r="Z67" s="121"/>
      <c r="AA67" s="121"/>
      <c r="AB67" s="121"/>
      <c r="AC67" s="121"/>
      <c r="AD67" s="121"/>
      <c r="AE67" s="121"/>
      <c r="AF67" s="317">
        <v>2203</v>
      </c>
      <c r="AG67" s="253"/>
      <c r="AH67" s="253"/>
      <c r="AI67" s="253"/>
      <c r="AJ67" s="253"/>
      <c r="AK67" s="253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  <c r="AZ67" s="237"/>
      <c r="BA67" s="237"/>
      <c r="BB67" s="237"/>
      <c r="BC67" s="237"/>
      <c r="BD67" s="237"/>
      <c r="BE67" s="237"/>
      <c r="BF67" s="237"/>
      <c r="BG67" s="237"/>
      <c r="BH67" s="237"/>
      <c r="BI67" s="237"/>
      <c r="BJ67" s="237"/>
      <c r="BK67" s="237"/>
      <c r="BL67" s="237"/>
      <c r="BM67" s="237"/>
      <c r="BN67" s="237"/>
      <c r="BO67" s="237"/>
      <c r="BP67" s="237"/>
      <c r="BQ67" s="237"/>
      <c r="BR67" s="237"/>
      <c r="BS67" s="237"/>
      <c r="BT67" s="237"/>
      <c r="BU67" s="237"/>
      <c r="BV67" s="237"/>
      <c r="BW67" s="237"/>
      <c r="BX67" s="237"/>
      <c r="BY67" s="237"/>
      <c r="BZ67" s="237"/>
      <c r="CA67" s="237"/>
      <c r="CB67" s="237"/>
      <c r="CC67" s="237"/>
      <c r="CD67" s="237"/>
      <c r="CE67" s="237"/>
      <c r="CF67" s="237"/>
      <c r="CG67" s="237"/>
      <c r="CH67" s="237"/>
      <c r="CI67" s="237"/>
      <c r="CJ67" s="237"/>
      <c r="CK67" s="237"/>
      <c r="CL67" s="237"/>
      <c r="CM67" s="237"/>
      <c r="CN67" s="237"/>
      <c r="CO67" s="237"/>
      <c r="CP67" s="237"/>
      <c r="CQ67" s="237"/>
      <c r="CR67" s="237"/>
      <c r="CS67" s="237"/>
      <c r="CT67" s="237"/>
      <c r="CU67" s="237"/>
      <c r="CV67" s="237"/>
      <c r="CW67" s="237"/>
      <c r="CX67" s="237"/>
      <c r="CY67" s="237"/>
      <c r="CZ67" s="237"/>
      <c r="DA67" s="237"/>
      <c r="DB67" s="237"/>
      <c r="DC67" s="237"/>
      <c r="DD67" s="237"/>
      <c r="DE67" s="237"/>
      <c r="DF67" s="237"/>
      <c r="DG67" s="237"/>
      <c r="DH67" s="237"/>
      <c r="DI67" s="237"/>
      <c r="DJ67" s="237"/>
      <c r="DK67" s="237"/>
      <c r="DL67" s="237"/>
      <c r="DM67" s="237"/>
      <c r="DN67" s="237"/>
      <c r="DO67" s="237"/>
      <c r="DP67" s="237"/>
      <c r="DQ67" s="237"/>
      <c r="DR67" s="237"/>
      <c r="DS67" s="237"/>
      <c r="DT67" s="237"/>
      <c r="DU67" s="237"/>
      <c r="DV67" s="237"/>
      <c r="DW67" s="237"/>
      <c r="DX67" s="237"/>
      <c r="DY67" s="237"/>
      <c r="DZ67" s="237"/>
      <c r="EA67" s="237"/>
      <c r="EB67" s="237"/>
      <c r="EC67" s="237"/>
      <c r="ED67" s="237"/>
      <c r="EE67" s="237"/>
      <c r="EF67" s="237"/>
      <c r="EG67" s="237"/>
      <c r="EH67" s="237"/>
      <c r="EI67" s="237"/>
      <c r="EJ67" s="237"/>
      <c r="EK67" s="238"/>
    </row>
    <row r="68" spans="1:141" s="26" customFormat="1" ht="15" customHeight="1">
      <c r="A68" s="121" t="s">
        <v>699</v>
      </c>
      <c r="B68" s="121"/>
      <c r="C68" s="121"/>
      <c r="D68" s="121"/>
      <c r="E68" s="121"/>
      <c r="F68" s="121"/>
      <c r="G68" s="121"/>
      <c r="H68" s="121"/>
      <c r="I68" s="121"/>
      <c r="J68" s="121"/>
      <c r="K68" s="121"/>
      <c r="L68" s="121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317">
        <v>2204</v>
      </c>
      <c r="AG68" s="253"/>
      <c r="AH68" s="253"/>
      <c r="AI68" s="253"/>
      <c r="AJ68" s="253"/>
      <c r="AK68" s="253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  <c r="AZ68" s="237"/>
      <c r="BA68" s="237"/>
      <c r="BB68" s="237"/>
      <c r="BC68" s="237"/>
      <c r="BD68" s="237"/>
      <c r="BE68" s="237"/>
      <c r="BF68" s="237"/>
      <c r="BG68" s="237"/>
      <c r="BH68" s="237"/>
      <c r="BI68" s="237"/>
      <c r="BJ68" s="237"/>
      <c r="BK68" s="237"/>
      <c r="BL68" s="237"/>
      <c r="BM68" s="237"/>
      <c r="BN68" s="237"/>
      <c r="BO68" s="237"/>
      <c r="BP68" s="237"/>
      <c r="BQ68" s="237"/>
      <c r="BR68" s="237"/>
      <c r="BS68" s="237"/>
      <c r="BT68" s="237"/>
      <c r="BU68" s="237"/>
      <c r="BV68" s="237"/>
      <c r="BW68" s="237"/>
      <c r="BX68" s="237"/>
      <c r="BY68" s="237"/>
      <c r="BZ68" s="237"/>
      <c r="CA68" s="237"/>
      <c r="CB68" s="237"/>
      <c r="CC68" s="237"/>
      <c r="CD68" s="237"/>
      <c r="CE68" s="237"/>
      <c r="CF68" s="237"/>
      <c r="CG68" s="237"/>
      <c r="CH68" s="237"/>
      <c r="CI68" s="237"/>
      <c r="CJ68" s="237"/>
      <c r="CK68" s="237"/>
      <c r="CL68" s="237"/>
      <c r="CM68" s="237"/>
      <c r="CN68" s="237"/>
      <c r="CO68" s="237"/>
      <c r="CP68" s="237"/>
      <c r="CQ68" s="237"/>
      <c r="CR68" s="237"/>
      <c r="CS68" s="237"/>
      <c r="CT68" s="237"/>
      <c r="CU68" s="237"/>
      <c r="CV68" s="237"/>
      <c r="CW68" s="237"/>
      <c r="CX68" s="237"/>
      <c r="CY68" s="237"/>
      <c r="CZ68" s="237"/>
      <c r="DA68" s="237"/>
      <c r="DB68" s="237"/>
      <c r="DC68" s="237"/>
      <c r="DD68" s="237"/>
      <c r="DE68" s="237"/>
      <c r="DF68" s="237"/>
      <c r="DG68" s="237"/>
      <c r="DH68" s="237"/>
      <c r="DI68" s="237"/>
      <c r="DJ68" s="237"/>
      <c r="DK68" s="237"/>
      <c r="DL68" s="237"/>
      <c r="DM68" s="237"/>
      <c r="DN68" s="237"/>
      <c r="DO68" s="237"/>
      <c r="DP68" s="237"/>
      <c r="DQ68" s="237"/>
      <c r="DR68" s="237"/>
      <c r="DS68" s="237"/>
      <c r="DT68" s="237"/>
      <c r="DU68" s="237"/>
      <c r="DV68" s="237"/>
      <c r="DW68" s="237"/>
      <c r="DX68" s="237"/>
      <c r="DY68" s="237"/>
      <c r="DZ68" s="237"/>
      <c r="EA68" s="237"/>
      <c r="EB68" s="237"/>
      <c r="EC68" s="237"/>
      <c r="ED68" s="237"/>
      <c r="EE68" s="237"/>
      <c r="EF68" s="237"/>
      <c r="EG68" s="237"/>
      <c r="EH68" s="237"/>
      <c r="EI68" s="237"/>
      <c r="EJ68" s="237"/>
      <c r="EK68" s="238"/>
    </row>
    <row r="69" spans="1:141" s="26" customFormat="1" ht="15" customHeight="1">
      <c r="A69" s="121" t="s">
        <v>700</v>
      </c>
      <c r="B69" s="121"/>
      <c r="C69" s="121"/>
      <c r="D69" s="121"/>
      <c r="E69" s="121"/>
      <c r="F69" s="121"/>
      <c r="G69" s="121"/>
      <c r="H69" s="121"/>
      <c r="I69" s="121"/>
      <c r="J69" s="121"/>
      <c r="K69" s="121"/>
      <c r="L69" s="121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317">
        <v>2205</v>
      </c>
      <c r="AG69" s="253"/>
      <c r="AH69" s="253"/>
      <c r="AI69" s="253"/>
      <c r="AJ69" s="253"/>
      <c r="AK69" s="253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  <c r="AZ69" s="237"/>
      <c r="BA69" s="237"/>
      <c r="BB69" s="237"/>
      <c r="BC69" s="237"/>
      <c r="BD69" s="237"/>
      <c r="BE69" s="237"/>
      <c r="BF69" s="237"/>
      <c r="BG69" s="237"/>
      <c r="BH69" s="237"/>
      <c r="BI69" s="237"/>
      <c r="BJ69" s="237"/>
      <c r="BK69" s="237"/>
      <c r="BL69" s="237"/>
      <c r="BM69" s="237"/>
      <c r="BN69" s="237"/>
      <c r="BO69" s="237"/>
      <c r="BP69" s="237"/>
      <c r="BQ69" s="237"/>
      <c r="BR69" s="237"/>
      <c r="BS69" s="237"/>
      <c r="BT69" s="237"/>
      <c r="BU69" s="237"/>
      <c r="BV69" s="237"/>
      <c r="BW69" s="237"/>
      <c r="BX69" s="237"/>
      <c r="BY69" s="237"/>
      <c r="BZ69" s="237"/>
      <c r="CA69" s="237"/>
      <c r="CB69" s="237"/>
      <c r="CC69" s="237"/>
      <c r="CD69" s="237"/>
      <c r="CE69" s="237"/>
      <c r="CF69" s="237"/>
      <c r="CG69" s="237"/>
      <c r="CH69" s="237"/>
      <c r="CI69" s="237"/>
      <c r="CJ69" s="237"/>
      <c r="CK69" s="237"/>
      <c r="CL69" s="237"/>
      <c r="CM69" s="237"/>
      <c r="CN69" s="237"/>
      <c r="CO69" s="237"/>
      <c r="CP69" s="237"/>
      <c r="CQ69" s="237"/>
      <c r="CR69" s="237"/>
      <c r="CS69" s="237"/>
      <c r="CT69" s="237"/>
      <c r="CU69" s="237"/>
      <c r="CV69" s="237"/>
      <c r="CW69" s="237"/>
      <c r="CX69" s="237"/>
      <c r="CY69" s="237"/>
      <c r="CZ69" s="237"/>
      <c r="DA69" s="237"/>
      <c r="DB69" s="237"/>
      <c r="DC69" s="237"/>
      <c r="DD69" s="237"/>
      <c r="DE69" s="237"/>
      <c r="DF69" s="237"/>
      <c r="DG69" s="237"/>
      <c r="DH69" s="237"/>
      <c r="DI69" s="237"/>
      <c r="DJ69" s="237"/>
      <c r="DK69" s="237"/>
      <c r="DL69" s="237"/>
      <c r="DM69" s="237"/>
      <c r="DN69" s="237"/>
      <c r="DO69" s="237"/>
      <c r="DP69" s="237"/>
      <c r="DQ69" s="237"/>
      <c r="DR69" s="237"/>
      <c r="DS69" s="237"/>
      <c r="DT69" s="237"/>
      <c r="DU69" s="237"/>
      <c r="DV69" s="237"/>
      <c r="DW69" s="237"/>
      <c r="DX69" s="237"/>
      <c r="DY69" s="237"/>
      <c r="DZ69" s="237"/>
      <c r="EA69" s="237"/>
      <c r="EB69" s="237"/>
      <c r="EC69" s="237"/>
      <c r="ED69" s="237"/>
      <c r="EE69" s="237"/>
      <c r="EF69" s="237"/>
      <c r="EG69" s="237"/>
      <c r="EH69" s="237"/>
      <c r="EI69" s="237"/>
      <c r="EJ69" s="237"/>
      <c r="EK69" s="238"/>
    </row>
    <row r="70" spans="1:141" s="26" customFormat="1" ht="15" customHeight="1">
      <c r="A70" s="132" t="s">
        <v>701</v>
      </c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317">
        <v>2206</v>
      </c>
      <c r="AG70" s="253"/>
      <c r="AH70" s="253"/>
      <c r="AI70" s="253"/>
      <c r="AJ70" s="253"/>
      <c r="AK70" s="253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  <c r="AZ70" s="237"/>
      <c r="BA70" s="237"/>
      <c r="BB70" s="237"/>
      <c r="BC70" s="237"/>
      <c r="BD70" s="237"/>
      <c r="BE70" s="237"/>
      <c r="BF70" s="237"/>
      <c r="BG70" s="237"/>
      <c r="BH70" s="237"/>
      <c r="BI70" s="237"/>
      <c r="BJ70" s="237"/>
      <c r="BK70" s="237"/>
      <c r="BL70" s="237"/>
      <c r="BM70" s="237"/>
      <c r="BN70" s="237"/>
      <c r="BO70" s="237"/>
      <c r="BP70" s="237"/>
      <c r="BQ70" s="237"/>
      <c r="BR70" s="237"/>
      <c r="BS70" s="237"/>
      <c r="BT70" s="237"/>
      <c r="BU70" s="237"/>
      <c r="BV70" s="237"/>
      <c r="BW70" s="237"/>
      <c r="BX70" s="237"/>
      <c r="BY70" s="237"/>
      <c r="BZ70" s="237"/>
      <c r="CA70" s="237"/>
      <c r="CB70" s="237"/>
      <c r="CC70" s="237"/>
      <c r="CD70" s="237"/>
      <c r="CE70" s="237"/>
      <c r="CF70" s="237"/>
      <c r="CG70" s="237"/>
      <c r="CH70" s="237"/>
      <c r="CI70" s="237"/>
      <c r="CJ70" s="237"/>
      <c r="CK70" s="237"/>
      <c r="CL70" s="237"/>
      <c r="CM70" s="237"/>
      <c r="CN70" s="237"/>
      <c r="CO70" s="237"/>
      <c r="CP70" s="237"/>
      <c r="CQ70" s="237"/>
      <c r="CR70" s="237"/>
      <c r="CS70" s="237"/>
      <c r="CT70" s="237"/>
      <c r="CU70" s="237"/>
      <c r="CV70" s="237"/>
      <c r="CW70" s="237"/>
      <c r="CX70" s="237"/>
      <c r="CY70" s="237"/>
      <c r="CZ70" s="237"/>
      <c r="DA70" s="237"/>
      <c r="DB70" s="237"/>
      <c r="DC70" s="237"/>
      <c r="DD70" s="237"/>
      <c r="DE70" s="237"/>
      <c r="DF70" s="237"/>
      <c r="DG70" s="237"/>
      <c r="DH70" s="237"/>
      <c r="DI70" s="237"/>
      <c r="DJ70" s="237"/>
      <c r="DK70" s="237"/>
      <c r="DL70" s="237"/>
      <c r="DM70" s="237"/>
      <c r="DN70" s="237"/>
      <c r="DO70" s="237"/>
      <c r="DP70" s="237"/>
      <c r="DQ70" s="237"/>
      <c r="DR70" s="237"/>
      <c r="DS70" s="237"/>
      <c r="DT70" s="237"/>
      <c r="DU70" s="237"/>
      <c r="DV70" s="237"/>
      <c r="DW70" s="237"/>
      <c r="DX70" s="237"/>
      <c r="DY70" s="237"/>
      <c r="DZ70" s="237"/>
      <c r="EA70" s="237"/>
      <c r="EB70" s="237"/>
      <c r="EC70" s="237"/>
      <c r="ED70" s="237"/>
      <c r="EE70" s="237"/>
      <c r="EF70" s="237"/>
      <c r="EG70" s="237"/>
      <c r="EH70" s="237"/>
      <c r="EI70" s="237"/>
      <c r="EJ70" s="237"/>
      <c r="EK70" s="238"/>
    </row>
    <row r="71" spans="1:141" s="26" customFormat="1" ht="15" customHeight="1">
      <c r="A71" s="391" t="s">
        <v>702</v>
      </c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3">
        <v>3000</v>
      </c>
      <c r="AG71" s="394"/>
      <c r="AH71" s="394"/>
      <c r="AI71" s="394"/>
      <c r="AJ71" s="394"/>
      <c r="AK71" s="394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  <c r="AZ71" s="237"/>
      <c r="BA71" s="237"/>
      <c r="BB71" s="237"/>
      <c r="BC71" s="237"/>
      <c r="BD71" s="237"/>
      <c r="BE71" s="237"/>
      <c r="BF71" s="237"/>
      <c r="BG71" s="237"/>
      <c r="BH71" s="237"/>
      <c r="BI71" s="237"/>
      <c r="BJ71" s="237"/>
      <c r="BK71" s="237"/>
      <c r="BL71" s="237"/>
      <c r="BM71" s="237"/>
      <c r="BN71" s="237"/>
      <c r="BO71" s="237"/>
      <c r="BP71" s="237"/>
      <c r="BQ71" s="237"/>
      <c r="BR71" s="237"/>
      <c r="BS71" s="237"/>
      <c r="BT71" s="237"/>
      <c r="BU71" s="237"/>
      <c r="BV71" s="237"/>
      <c r="BW71" s="237"/>
      <c r="BX71" s="237"/>
      <c r="BY71" s="237"/>
      <c r="BZ71" s="237"/>
      <c r="CA71" s="237"/>
      <c r="CB71" s="237"/>
      <c r="CC71" s="237"/>
      <c r="CD71" s="237"/>
      <c r="CE71" s="237"/>
      <c r="CF71" s="237"/>
      <c r="CG71" s="237"/>
      <c r="CH71" s="237"/>
      <c r="CI71" s="237"/>
      <c r="CJ71" s="237"/>
      <c r="CK71" s="237"/>
      <c r="CL71" s="237"/>
      <c r="CM71" s="237"/>
      <c r="CN71" s="237"/>
      <c r="CO71" s="237"/>
      <c r="CP71" s="237"/>
      <c r="CQ71" s="237"/>
      <c r="CR71" s="237"/>
      <c r="CS71" s="237"/>
      <c r="CT71" s="237"/>
      <c r="CU71" s="237"/>
      <c r="CV71" s="237"/>
      <c r="CW71" s="237"/>
      <c r="CX71" s="237"/>
      <c r="CY71" s="237"/>
      <c r="CZ71" s="237"/>
      <c r="DA71" s="237"/>
      <c r="DB71" s="237"/>
      <c r="DC71" s="237"/>
      <c r="DD71" s="237"/>
      <c r="DE71" s="237"/>
      <c r="DF71" s="237"/>
      <c r="DG71" s="237"/>
      <c r="DH71" s="237"/>
      <c r="DI71" s="237"/>
      <c r="DJ71" s="237"/>
      <c r="DK71" s="237"/>
      <c r="DL71" s="237"/>
      <c r="DM71" s="237"/>
      <c r="DN71" s="237"/>
      <c r="DO71" s="237"/>
      <c r="DP71" s="237"/>
      <c r="DQ71" s="237"/>
      <c r="DR71" s="237"/>
      <c r="DS71" s="237"/>
      <c r="DT71" s="237"/>
      <c r="DU71" s="237"/>
      <c r="DV71" s="237"/>
      <c r="DW71" s="237"/>
      <c r="DX71" s="237"/>
      <c r="DY71" s="237"/>
      <c r="DZ71" s="237"/>
      <c r="EA71" s="237"/>
      <c r="EB71" s="237"/>
      <c r="EC71" s="237"/>
      <c r="ED71" s="237"/>
      <c r="EE71" s="237"/>
      <c r="EF71" s="237"/>
      <c r="EG71" s="237"/>
      <c r="EH71" s="237"/>
      <c r="EI71" s="237"/>
      <c r="EJ71" s="237"/>
      <c r="EK71" s="238"/>
    </row>
    <row r="72" spans="1:141" s="26" customFormat="1" ht="15" customHeight="1">
      <c r="A72" s="107" t="s">
        <v>703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317">
        <v>3100</v>
      </c>
      <c r="AG72" s="253"/>
      <c r="AH72" s="253"/>
      <c r="AI72" s="253"/>
      <c r="AJ72" s="253"/>
      <c r="AK72" s="253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  <c r="AZ72" s="237"/>
      <c r="BA72" s="237"/>
      <c r="BB72" s="237"/>
      <c r="BC72" s="237"/>
      <c r="BD72" s="237"/>
      <c r="BE72" s="237"/>
      <c r="BF72" s="237"/>
      <c r="BG72" s="237"/>
      <c r="BH72" s="237"/>
      <c r="BI72" s="237"/>
      <c r="BJ72" s="237"/>
      <c r="BK72" s="237"/>
      <c r="BL72" s="237"/>
      <c r="BM72" s="237"/>
      <c r="BN72" s="237"/>
      <c r="BO72" s="237"/>
      <c r="BP72" s="237"/>
      <c r="BQ72" s="237"/>
      <c r="BR72" s="237"/>
      <c r="BS72" s="237"/>
      <c r="BT72" s="237"/>
      <c r="BU72" s="237"/>
      <c r="BV72" s="237"/>
      <c r="BW72" s="237"/>
      <c r="BX72" s="237"/>
      <c r="BY72" s="237"/>
      <c r="BZ72" s="237"/>
      <c r="CA72" s="237"/>
      <c r="CB72" s="237"/>
      <c r="CC72" s="237"/>
      <c r="CD72" s="237"/>
      <c r="CE72" s="237"/>
      <c r="CF72" s="237"/>
      <c r="CG72" s="237"/>
      <c r="CH72" s="237"/>
      <c r="CI72" s="237"/>
      <c r="CJ72" s="237"/>
      <c r="CK72" s="237"/>
      <c r="CL72" s="237"/>
      <c r="CM72" s="237"/>
      <c r="CN72" s="237"/>
      <c r="CO72" s="237"/>
      <c r="CP72" s="237"/>
      <c r="CQ72" s="237"/>
      <c r="CR72" s="237"/>
      <c r="CS72" s="237"/>
      <c r="CT72" s="237"/>
      <c r="CU72" s="237"/>
      <c r="CV72" s="237"/>
      <c r="CW72" s="237"/>
      <c r="CX72" s="237"/>
      <c r="CY72" s="237"/>
      <c r="CZ72" s="237"/>
      <c r="DA72" s="237"/>
      <c r="DB72" s="237"/>
      <c r="DC72" s="237"/>
      <c r="DD72" s="237"/>
      <c r="DE72" s="237"/>
      <c r="DF72" s="237"/>
      <c r="DG72" s="237"/>
      <c r="DH72" s="237"/>
      <c r="DI72" s="237"/>
      <c r="DJ72" s="237"/>
      <c r="DK72" s="237"/>
      <c r="DL72" s="237"/>
      <c r="DM72" s="237"/>
      <c r="DN72" s="237"/>
      <c r="DO72" s="237"/>
      <c r="DP72" s="237"/>
      <c r="DQ72" s="237"/>
      <c r="DR72" s="237"/>
      <c r="DS72" s="237"/>
      <c r="DT72" s="237"/>
      <c r="DU72" s="237"/>
      <c r="DV72" s="237"/>
      <c r="DW72" s="237"/>
      <c r="DX72" s="237"/>
      <c r="DY72" s="237"/>
      <c r="DZ72" s="237"/>
      <c r="EA72" s="237"/>
      <c r="EB72" s="237"/>
      <c r="EC72" s="237"/>
      <c r="ED72" s="237"/>
      <c r="EE72" s="237"/>
      <c r="EF72" s="237"/>
      <c r="EG72" s="237"/>
      <c r="EH72" s="237"/>
      <c r="EI72" s="237"/>
      <c r="EJ72" s="237"/>
      <c r="EK72" s="238"/>
    </row>
    <row r="73" spans="1:141" s="26" customFormat="1" ht="15" customHeight="1">
      <c r="A73" s="107" t="s">
        <v>704</v>
      </c>
      <c r="B73" s="107"/>
      <c r="C73" s="107"/>
      <c r="D73" s="107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317">
        <v>3200</v>
      </c>
      <c r="AG73" s="253"/>
      <c r="AH73" s="253"/>
      <c r="AI73" s="253"/>
      <c r="AJ73" s="253"/>
      <c r="AK73" s="253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  <c r="AZ73" s="237"/>
      <c r="BA73" s="237"/>
      <c r="BB73" s="237"/>
      <c r="BC73" s="237"/>
      <c r="BD73" s="237"/>
      <c r="BE73" s="237"/>
      <c r="BF73" s="237"/>
      <c r="BG73" s="237"/>
      <c r="BH73" s="237"/>
      <c r="BI73" s="237"/>
      <c r="BJ73" s="237"/>
      <c r="BK73" s="237"/>
      <c r="BL73" s="237"/>
      <c r="BM73" s="237"/>
      <c r="BN73" s="237"/>
      <c r="BO73" s="237"/>
      <c r="BP73" s="237"/>
      <c r="BQ73" s="237"/>
      <c r="BR73" s="237"/>
      <c r="BS73" s="237"/>
      <c r="BT73" s="237"/>
      <c r="BU73" s="237"/>
      <c r="BV73" s="237"/>
      <c r="BW73" s="237"/>
      <c r="BX73" s="237"/>
      <c r="BY73" s="237"/>
      <c r="BZ73" s="237"/>
      <c r="CA73" s="237"/>
      <c r="CB73" s="237"/>
      <c r="CC73" s="237"/>
      <c r="CD73" s="237"/>
      <c r="CE73" s="237"/>
      <c r="CF73" s="237"/>
      <c r="CG73" s="237"/>
      <c r="CH73" s="237"/>
      <c r="CI73" s="237"/>
      <c r="CJ73" s="237"/>
      <c r="CK73" s="237"/>
      <c r="CL73" s="237"/>
      <c r="CM73" s="237"/>
      <c r="CN73" s="237"/>
      <c r="CO73" s="237"/>
      <c r="CP73" s="237"/>
      <c r="CQ73" s="237"/>
      <c r="CR73" s="237"/>
      <c r="CS73" s="237"/>
      <c r="CT73" s="237"/>
      <c r="CU73" s="237"/>
      <c r="CV73" s="237"/>
      <c r="CW73" s="237"/>
      <c r="CX73" s="237"/>
      <c r="CY73" s="237"/>
      <c r="CZ73" s="237"/>
      <c r="DA73" s="237"/>
      <c r="DB73" s="237"/>
      <c r="DC73" s="237"/>
      <c r="DD73" s="237"/>
      <c r="DE73" s="237"/>
      <c r="DF73" s="237"/>
      <c r="DG73" s="237"/>
      <c r="DH73" s="237"/>
      <c r="DI73" s="237"/>
      <c r="DJ73" s="237"/>
      <c r="DK73" s="237"/>
      <c r="DL73" s="237"/>
      <c r="DM73" s="237"/>
      <c r="DN73" s="237"/>
      <c r="DO73" s="237"/>
      <c r="DP73" s="237"/>
      <c r="DQ73" s="237"/>
      <c r="DR73" s="237"/>
      <c r="DS73" s="237"/>
      <c r="DT73" s="237"/>
      <c r="DU73" s="237"/>
      <c r="DV73" s="237"/>
      <c r="DW73" s="237"/>
      <c r="DX73" s="237"/>
      <c r="DY73" s="237"/>
      <c r="DZ73" s="237"/>
      <c r="EA73" s="237"/>
      <c r="EB73" s="237"/>
      <c r="EC73" s="237"/>
      <c r="ED73" s="237"/>
      <c r="EE73" s="237"/>
      <c r="EF73" s="237"/>
      <c r="EG73" s="237"/>
      <c r="EH73" s="237"/>
      <c r="EI73" s="237"/>
      <c r="EJ73" s="237"/>
      <c r="EK73" s="238"/>
    </row>
    <row r="74" spans="1:141" s="26" customFormat="1" ht="15" customHeight="1">
      <c r="A74" s="107" t="s">
        <v>705</v>
      </c>
      <c r="B74" s="107"/>
      <c r="C74" s="107"/>
      <c r="D74" s="107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317">
        <v>3300</v>
      </c>
      <c r="AG74" s="253"/>
      <c r="AH74" s="253"/>
      <c r="AI74" s="253"/>
      <c r="AJ74" s="253"/>
      <c r="AK74" s="253"/>
      <c r="AL74" s="237"/>
      <c r="AM74" s="237"/>
      <c r="AN74" s="237"/>
      <c r="AO74" s="237"/>
      <c r="AP74" s="237"/>
      <c r="AQ74" s="237"/>
      <c r="AR74" s="237"/>
      <c r="AS74" s="237"/>
      <c r="AT74" s="237"/>
      <c r="AU74" s="237"/>
      <c r="AV74" s="237"/>
      <c r="AW74" s="237"/>
      <c r="AX74" s="237"/>
      <c r="AY74" s="237"/>
      <c r="AZ74" s="237"/>
      <c r="BA74" s="237"/>
      <c r="BB74" s="237"/>
      <c r="BC74" s="237"/>
      <c r="BD74" s="237"/>
      <c r="BE74" s="237"/>
      <c r="BF74" s="237"/>
      <c r="BG74" s="237"/>
      <c r="BH74" s="237"/>
      <c r="BI74" s="237"/>
      <c r="BJ74" s="237"/>
      <c r="BK74" s="237"/>
      <c r="BL74" s="237"/>
      <c r="BM74" s="237"/>
      <c r="BN74" s="237"/>
      <c r="BO74" s="237"/>
      <c r="BP74" s="237"/>
      <c r="BQ74" s="237"/>
      <c r="BR74" s="237"/>
      <c r="BS74" s="237"/>
      <c r="BT74" s="237"/>
      <c r="BU74" s="237"/>
      <c r="BV74" s="237"/>
      <c r="BW74" s="237"/>
      <c r="BX74" s="237"/>
      <c r="BY74" s="237"/>
      <c r="BZ74" s="237"/>
      <c r="CA74" s="237"/>
      <c r="CB74" s="237"/>
      <c r="CC74" s="237"/>
      <c r="CD74" s="237"/>
      <c r="CE74" s="237"/>
      <c r="CF74" s="237"/>
      <c r="CG74" s="237"/>
      <c r="CH74" s="237"/>
      <c r="CI74" s="237"/>
      <c r="CJ74" s="237"/>
      <c r="CK74" s="237"/>
      <c r="CL74" s="237"/>
      <c r="CM74" s="237"/>
      <c r="CN74" s="237"/>
      <c r="CO74" s="237"/>
      <c r="CP74" s="237"/>
      <c r="CQ74" s="237"/>
      <c r="CR74" s="237"/>
      <c r="CS74" s="237"/>
      <c r="CT74" s="237"/>
      <c r="CU74" s="237"/>
      <c r="CV74" s="237"/>
      <c r="CW74" s="237"/>
      <c r="CX74" s="237"/>
      <c r="CY74" s="237"/>
      <c r="CZ74" s="237"/>
      <c r="DA74" s="237"/>
      <c r="DB74" s="237"/>
      <c r="DC74" s="237"/>
      <c r="DD74" s="237"/>
      <c r="DE74" s="237"/>
      <c r="DF74" s="237"/>
      <c r="DG74" s="237"/>
      <c r="DH74" s="237"/>
      <c r="DI74" s="237"/>
      <c r="DJ74" s="237"/>
      <c r="DK74" s="237"/>
      <c r="DL74" s="237"/>
      <c r="DM74" s="237"/>
      <c r="DN74" s="237"/>
      <c r="DO74" s="237"/>
      <c r="DP74" s="237"/>
      <c r="DQ74" s="237"/>
      <c r="DR74" s="237"/>
      <c r="DS74" s="237"/>
      <c r="DT74" s="237"/>
      <c r="DU74" s="237"/>
      <c r="DV74" s="237"/>
      <c r="DW74" s="237"/>
      <c r="DX74" s="237"/>
      <c r="DY74" s="237"/>
      <c r="DZ74" s="237"/>
      <c r="EA74" s="237"/>
      <c r="EB74" s="237"/>
      <c r="EC74" s="237"/>
      <c r="ED74" s="237"/>
      <c r="EE74" s="237"/>
      <c r="EF74" s="237"/>
      <c r="EG74" s="237"/>
      <c r="EH74" s="237"/>
      <c r="EI74" s="237"/>
      <c r="EJ74" s="237"/>
      <c r="EK74" s="238"/>
    </row>
    <row r="75" spans="1:141" s="26" customFormat="1" ht="15" customHeight="1">
      <c r="A75" s="107" t="s">
        <v>706</v>
      </c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317">
        <v>3400</v>
      </c>
      <c r="AG75" s="253"/>
      <c r="AH75" s="253"/>
      <c r="AI75" s="253"/>
      <c r="AJ75" s="253"/>
      <c r="AK75" s="253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  <c r="AZ75" s="237"/>
      <c r="BA75" s="237"/>
      <c r="BB75" s="237"/>
      <c r="BC75" s="237"/>
      <c r="BD75" s="237"/>
      <c r="BE75" s="237"/>
      <c r="BF75" s="237"/>
      <c r="BG75" s="237"/>
      <c r="BH75" s="237"/>
      <c r="BI75" s="237"/>
      <c r="BJ75" s="237"/>
      <c r="BK75" s="237"/>
      <c r="BL75" s="237"/>
      <c r="BM75" s="237"/>
      <c r="BN75" s="237"/>
      <c r="BO75" s="237"/>
      <c r="BP75" s="237"/>
      <c r="BQ75" s="237"/>
      <c r="BR75" s="237"/>
      <c r="BS75" s="237"/>
      <c r="BT75" s="237"/>
      <c r="BU75" s="237"/>
      <c r="BV75" s="237"/>
      <c r="BW75" s="237"/>
      <c r="BX75" s="237"/>
      <c r="BY75" s="237"/>
      <c r="BZ75" s="237"/>
      <c r="CA75" s="237"/>
      <c r="CB75" s="237"/>
      <c r="CC75" s="237"/>
      <c r="CD75" s="237"/>
      <c r="CE75" s="237"/>
      <c r="CF75" s="237"/>
      <c r="CG75" s="237"/>
      <c r="CH75" s="237"/>
      <c r="CI75" s="237"/>
      <c r="CJ75" s="237"/>
      <c r="CK75" s="237"/>
      <c r="CL75" s="237"/>
      <c r="CM75" s="237"/>
      <c r="CN75" s="237"/>
      <c r="CO75" s="237"/>
      <c r="CP75" s="237"/>
      <c r="CQ75" s="237"/>
      <c r="CR75" s="237"/>
      <c r="CS75" s="237"/>
      <c r="CT75" s="237"/>
      <c r="CU75" s="237"/>
      <c r="CV75" s="237"/>
      <c r="CW75" s="237"/>
      <c r="CX75" s="237"/>
      <c r="CY75" s="237"/>
      <c r="CZ75" s="237"/>
      <c r="DA75" s="237"/>
      <c r="DB75" s="237"/>
      <c r="DC75" s="237"/>
      <c r="DD75" s="237"/>
      <c r="DE75" s="237"/>
      <c r="DF75" s="237"/>
      <c r="DG75" s="237"/>
      <c r="DH75" s="237"/>
      <c r="DI75" s="237"/>
      <c r="DJ75" s="237"/>
      <c r="DK75" s="237"/>
      <c r="DL75" s="237"/>
      <c r="DM75" s="237"/>
      <c r="DN75" s="237"/>
      <c r="DO75" s="237"/>
      <c r="DP75" s="237"/>
      <c r="DQ75" s="237"/>
      <c r="DR75" s="237"/>
      <c r="DS75" s="237"/>
      <c r="DT75" s="237"/>
      <c r="DU75" s="237"/>
      <c r="DV75" s="237"/>
      <c r="DW75" s="237"/>
      <c r="DX75" s="237"/>
      <c r="DY75" s="237"/>
      <c r="DZ75" s="237"/>
      <c r="EA75" s="237"/>
      <c r="EB75" s="237"/>
      <c r="EC75" s="237"/>
      <c r="ED75" s="237"/>
      <c r="EE75" s="237"/>
      <c r="EF75" s="237"/>
      <c r="EG75" s="237"/>
      <c r="EH75" s="237"/>
      <c r="EI75" s="237"/>
      <c r="EJ75" s="237"/>
      <c r="EK75" s="238"/>
    </row>
    <row r="76" spans="1:141" s="26" customFormat="1" ht="15" customHeight="1">
      <c r="A76" s="107" t="s">
        <v>707</v>
      </c>
      <c r="B76" s="107"/>
      <c r="C76" s="107"/>
      <c r="D76" s="107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317">
        <v>3500</v>
      </c>
      <c r="AG76" s="253"/>
      <c r="AH76" s="253"/>
      <c r="AI76" s="253"/>
      <c r="AJ76" s="253"/>
      <c r="AK76" s="253"/>
      <c r="AL76" s="237"/>
      <c r="AM76" s="237"/>
      <c r="AN76" s="237"/>
      <c r="AO76" s="237"/>
      <c r="AP76" s="237"/>
      <c r="AQ76" s="237"/>
      <c r="AR76" s="237"/>
      <c r="AS76" s="237"/>
      <c r="AT76" s="237"/>
      <c r="AU76" s="237"/>
      <c r="AV76" s="237"/>
      <c r="AW76" s="237"/>
      <c r="AX76" s="237"/>
      <c r="AY76" s="237"/>
      <c r="AZ76" s="237"/>
      <c r="BA76" s="237"/>
      <c r="BB76" s="237"/>
      <c r="BC76" s="237"/>
      <c r="BD76" s="237"/>
      <c r="BE76" s="237"/>
      <c r="BF76" s="237"/>
      <c r="BG76" s="237"/>
      <c r="BH76" s="237"/>
      <c r="BI76" s="237"/>
      <c r="BJ76" s="237"/>
      <c r="BK76" s="237"/>
      <c r="BL76" s="237"/>
      <c r="BM76" s="237"/>
      <c r="BN76" s="237"/>
      <c r="BO76" s="237"/>
      <c r="BP76" s="237"/>
      <c r="BQ76" s="237"/>
      <c r="BR76" s="237"/>
      <c r="BS76" s="237"/>
      <c r="BT76" s="237"/>
      <c r="BU76" s="237"/>
      <c r="BV76" s="237"/>
      <c r="BW76" s="237"/>
      <c r="BX76" s="237"/>
      <c r="BY76" s="237"/>
      <c r="BZ76" s="237"/>
      <c r="CA76" s="237"/>
      <c r="CB76" s="237"/>
      <c r="CC76" s="237"/>
      <c r="CD76" s="237"/>
      <c r="CE76" s="237"/>
      <c r="CF76" s="237"/>
      <c r="CG76" s="237"/>
      <c r="CH76" s="237"/>
      <c r="CI76" s="237"/>
      <c r="CJ76" s="237"/>
      <c r="CK76" s="237"/>
      <c r="CL76" s="237"/>
      <c r="CM76" s="237"/>
      <c r="CN76" s="237"/>
      <c r="CO76" s="237"/>
      <c r="CP76" s="237"/>
      <c r="CQ76" s="237"/>
      <c r="CR76" s="237"/>
      <c r="CS76" s="237"/>
      <c r="CT76" s="237"/>
      <c r="CU76" s="237"/>
      <c r="CV76" s="237"/>
      <c r="CW76" s="237"/>
      <c r="CX76" s="237"/>
      <c r="CY76" s="237"/>
      <c r="CZ76" s="237"/>
      <c r="DA76" s="237"/>
      <c r="DB76" s="237"/>
      <c r="DC76" s="237"/>
      <c r="DD76" s="237"/>
      <c r="DE76" s="237"/>
      <c r="DF76" s="237"/>
      <c r="DG76" s="237"/>
      <c r="DH76" s="237"/>
      <c r="DI76" s="237"/>
      <c r="DJ76" s="237"/>
      <c r="DK76" s="237"/>
      <c r="DL76" s="237"/>
      <c r="DM76" s="237"/>
      <c r="DN76" s="237"/>
      <c r="DO76" s="237"/>
      <c r="DP76" s="237"/>
      <c r="DQ76" s="237"/>
      <c r="DR76" s="237"/>
      <c r="DS76" s="237"/>
      <c r="DT76" s="237"/>
      <c r="DU76" s="237"/>
      <c r="DV76" s="237"/>
      <c r="DW76" s="237"/>
      <c r="DX76" s="237"/>
      <c r="DY76" s="237"/>
      <c r="DZ76" s="237"/>
      <c r="EA76" s="237"/>
      <c r="EB76" s="237"/>
      <c r="EC76" s="237"/>
      <c r="ED76" s="237"/>
      <c r="EE76" s="237"/>
      <c r="EF76" s="237"/>
      <c r="EG76" s="237"/>
      <c r="EH76" s="237"/>
      <c r="EI76" s="237"/>
      <c r="EJ76" s="237"/>
      <c r="EK76" s="238"/>
    </row>
    <row r="77" spans="1:141" s="26" customFormat="1" ht="15" customHeight="1">
      <c r="A77" s="107" t="s">
        <v>708</v>
      </c>
      <c r="B77" s="107"/>
      <c r="C77" s="107"/>
      <c r="D77" s="107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317">
        <v>3600</v>
      </c>
      <c r="AG77" s="253"/>
      <c r="AH77" s="253"/>
      <c r="AI77" s="253"/>
      <c r="AJ77" s="253"/>
      <c r="AK77" s="253"/>
      <c r="AL77" s="237"/>
      <c r="AM77" s="237"/>
      <c r="AN77" s="237"/>
      <c r="AO77" s="237"/>
      <c r="AP77" s="237"/>
      <c r="AQ77" s="237"/>
      <c r="AR77" s="237"/>
      <c r="AS77" s="237"/>
      <c r="AT77" s="237"/>
      <c r="AU77" s="237"/>
      <c r="AV77" s="237"/>
      <c r="AW77" s="237"/>
      <c r="AX77" s="237"/>
      <c r="AY77" s="237"/>
      <c r="AZ77" s="237"/>
      <c r="BA77" s="237"/>
      <c r="BB77" s="237"/>
      <c r="BC77" s="237"/>
      <c r="BD77" s="237"/>
      <c r="BE77" s="237"/>
      <c r="BF77" s="237"/>
      <c r="BG77" s="237"/>
      <c r="BH77" s="237"/>
      <c r="BI77" s="237"/>
      <c r="BJ77" s="237"/>
      <c r="BK77" s="237"/>
      <c r="BL77" s="237"/>
      <c r="BM77" s="237"/>
      <c r="BN77" s="237"/>
      <c r="BO77" s="237"/>
      <c r="BP77" s="237"/>
      <c r="BQ77" s="237"/>
      <c r="BR77" s="237"/>
      <c r="BS77" s="237"/>
      <c r="BT77" s="237"/>
      <c r="BU77" s="237"/>
      <c r="BV77" s="237"/>
      <c r="BW77" s="237"/>
      <c r="BX77" s="237"/>
      <c r="BY77" s="237"/>
      <c r="BZ77" s="237"/>
      <c r="CA77" s="237"/>
      <c r="CB77" s="237"/>
      <c r="CC77" s="237"/>
      <c r="CD77" s="237"/>
      <c r="CE77" s="237"/>
      <c r="CF77" s="237"/>
      <c r="CG77" s="237"/>
      <c r="CH77" s="237"/>
      <c r="CI77" s="237"/>
      <c r="CJ77" s="237"/>
      <c r="CK77" s="237"/>
      <c r="CL77" s="237"/>
      <c r="CM77" s="237"/>
      <c r="CN77" s="237"/>
      <c r="CO77" s="237"/>
      <c r="CP77" s="237"/>
      <c r="CQ77" s="237"/>
      <c r="CR77" s="237"/>
      <c r="CS77" s="237"/>
      <c r="CT77" s="237"/>
      <c r="CU77" s="237"/>
      <c r="CV77" s="237"/>
      <c r="CW77" s="237"/>
      <c r="CX77" s="237"/>
      <c r="CY77" s="237"/>
      <c r="CZ77" s="237"/>
      <c r="DA77" s="237"/>
      <c r="DB77" s="237"/>
      <c r="DC77" s="237"/>
      <c r="DD77" s="237"/>
      <c r="DE77" s="237"/>
      <c r="DF77" s="237"/>
      <c r="DG77" s="237"/>
      <c r="DH77" s="237"/>
      <c r="DI77" s="237"/>
      <c r="DJ77" s="237"/>
      <c r="DK77" s="237"/>
      <c r="DL77" s="237"/>
      <c r="DM77" s="237"/>
      <c r="DN77" s="237"/>
      <c r="DO77" s="237"/>
      <c r="DP77" s="237"/>
      <c r="DQ77" s="237"/>
      <c r="DR77" s="237"/>
      <c r="DS77" s="237"/>
      <c r="DT77" s="237"/>
      <c r="DU77" s="237"/>
      <c r="DV77" s="237"/>
      <c r="DW77" s="237"/>
      <c r="DX77" s="237"/>
      <c r="DY77" s="237"/>
      <c r="DZ77" s="237"/>
      <c r="EA77" s="237"/>
      <c r="EB77" s="237"/>
      <c r="EC77" s="237"/>
      <c r="ED77" s="237"/>
      <c r="EE77" s="237"/>
      <c r="EF77" s="237"/>
      <c r="EG77" s="237"/>
      <c r="EH77" s="237"/>
      <c r="EI77" s="237"/>
      <c r="EJ77" s="237"/>
      <c r="EK77" s="238"/>
    </row>
    <row r="78" spans="1:141" s="26" customFormat="1" ht="15" customHeight="1">
      <c r="A78" s="107" t="s">
        <v>709</v>
      </c>
      <c r="B78" s="107"/>
      <c r="C78" s="107"/>
      <c r="D78" s="107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317">
        <v>3700</v>
      </c>
      <c r="AG78" s="253"/>
      <c r="AH78" s="253"/>
      <c r="AI78" s="253"/>
      <c r="AJ78" s="253"/>
      <c r="AK78" s="253"/>
      <c r="AL78" s="237"/>
      <c r="AM78" s="237"/>
      <c r="AN78" s="237"/>
      <c r="AO78" s="237"/>
      <c r="AP78" s="237"/>
      <c r="AQ78" s="237"/>
      <c r="AR78" s="237"/>
      <c r="AS78" s="237"/>
      <c r="AT78" s="237"/>
      <c r="AU78" s="237"/>
      <c r="AV78" s="237"/>
      <c r="AW78" s="237"/>
      <c r="AX78" s="237"/>
      <c r="AY78" s="237"/>
      <c r="AZ78" s="237"/>
      <c r="BA78" s="237"/>
      <c r="BB78" s="237"/>
      <c r="BC78" s="237"/>
      <c r="BD78" s="237"/>
      <c r="BE78" s="237"/>
      <c r="BF78" s="237"/>
      <c r="BG78" s="237"/>
      <c r="BH78" s="237"/>
      <c r="BI78" s="237"/>
      <c r="BJ78" s="237"/>
      <c r="BK78" s="237"/>
      <c r="BL78" s="237"/>
      <c r="BM78" s="237"/>
      <c r="BN78" s="237"/>
      <c r="BO78" s="237"/>
      <c r="BP78" s="237"/>
      <c r="BQ78" s="237"/>
      <c r="BR78" s="237"/>
      <c r="BS78" s="237"/>
      <c r="BT78" s="237"/>
      <c r="BU78" s="237"/>
      <c r="BV78" s="237"/>
      <c r="BW78" s="237"/>
      <c r="BX78" s="237"/>
      <c r="BY78" s="237"/>
      <c r="BZ78" s="237"/>
      <c r="CA78" s="237"/>
      <c r="CB78" s="237"/>
      <c r="CC78" s="237"/>
      <c r="CD78" s="237"/>
      <c r="CE78" s="237"/>
      <c r="CF78" s="237"/>
      <c r="CG78" s="237"/>
      <c r="CH78" s="237"/>
      <c r="CI78" s="237"/>
      <c r="CJ78" s="237"/>
      <c r="CK78" s="237"/>
      <c r="CL78" s="237"/>
      <c r="CM78" s="237"/>
      <c r="CN78" s="237"/>
      <c r="CO78" s="237"/>
      <c r="CP78" s="237"/>
      <c r="CQ78" s="237"/>
      <c r="CR78" s="237"/>
      <c r="CS78" s="237"/>
      <c r="CT78" s="237"/>
      <c r="CU78" s="237"/>
      <c r="CV78" s="237"/>
      <c r="CW78" s="237"/>
      <c r="CX78" s="237"/>
      <c r="CY78" s="237"/>
      <c r="CZ78" s="237"/>
      <c r="DA78" s="237"/>
      <c r="DB78" s="237"/>
      <c r="DC78" s="237"/>
      <c r="DD78" s="237"/>
      <c r="DE78" s="237"/>
      <c r="DF78" s="237"/>
      <c r="DG78" s="237"/>
      <c r="DH78" s="237"/>
      <c r="DI78" s="237"/>
      <c r="DJ78" s="237"/>
      <c r="DK78" s="237"/>
      <c r="DL78" s="237"/>
      <c r="DM78" s="237"/>
      <c r="DN78" s="237"/>
      <c r="DO78" s="237"/>
      <c r="DP78" s="237"/>
      <c r="DQ78" s="237"/>
      <c r="DR78" s="237"/>
      <c r="DS78" s="237"/>
      <c r="DT78" s="237"/>
      <c r="DU78" s="237"/>
      <c r="DV78" s="237"/>
      <c r="DW78" s="237"/>
      <c r="DX78" s="237"/>
      <c r="DY78" s="237"/>
      <c r="DZ78" s="237"/>
      <c r="EA78" s="237"/>
      <c r="EB78" s="237"/>
      <c r="EC78" s="237"/>
      <c r="ED78" s="237"/>
      <c r="EE78" s="237"/>
      <c r="EF78" s="237"/>
      <c r="EG78" s="237"/>
      <c r="EH78" s="237"/>
      <c r="EI78" s="237"/>
      <c r="EJ78" s="237"/>
      <c r="EK78" s="238"/>
    </row>
    <row r="79" spans="1:141" s="37" customFormat="1" ht="15" customHeight="1">
      <c r="A79" s="107" t="s">
        <v>710</v>
      </c>
      <c r="B79" s="107"/>
      <c r="C79" s="107"/>
      <c r="D79" s="107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317">
        <v>3800</v>
      </c>
      <c r="AG79" s="253"/>
      <c r="AH79" s="253"/>
      <c r="AI79" s="253"/>
      <c r="AJ79" s="253"/>
      <c r="AK79" s="253"/>
      <c r="AL79" s="237"/>
      <c r="AM79" s="237"/>
      <c r="AN79" s="237"/>
      <c r="AO79" s="237"/>
      <c r="AP79" s="237"/>
      <c r="AQ79" s="237"/>
      <c r="AR79" s="237"/>
      <c r="AS79" s="237"/>
      <c r="AT79" s="237"/>
      <c r="AU79" s="237"/>
      <c r="AV79" s="237"/>
      <c r="AW79" s="237"/>
      <c r="AX79" s="237"/>
      <c r="AY79" s="237"/>
      <c r="AZ79" s="237"/>
      <c r="BA79" s="237"/>
      <c r="BB79" s="237"/>
      <c r="BC79" s="237"/>
      <c r="BD79" s="237"/>
      <c r="BE79" s="237"/>
      <c r="BF79" s="237"/>
      <c r="BG79" s="237"/>
      <c r="BH79" s="237"/>
      <c r="BI79" s="237"/>
      <c r="BJ79" s="237"/>
      <c r="BK79" s="237"/>
      <c r="BL79" s="237"/>
      <c r="BM79" s="237"/>
      <c r="BN79" s="237"/>
      <c r="BO79" s="237"/>
      <c r="BP79" s="237"/>
      <c r="BQ79" s="237"/>
      <c r="BR79" s="237"/>
      <c r="BS79" s="237"/>
      <c r="BT79" s="237"/>
      <c r="BU79" s="237"/>
      <c r="BV79" s="237"/>
      <c r="BW79" s="237"/>
      <c r="BX79" s="237"/>
      <c r="BY79" s="237"/>
      <c r="BZ79" s="237"/>
      <c r="CA79" s="237"/>
      <c r="CB79" s="237"/>
      <c r="CC79" s="237"/>
      <c r="CD79" s="237"/>
      <c r="CE79" s="237"/>
      <c r="CF79" s="237"/>
      <c r="CG79" s="237"/>
      <c r="CH79" s="237"/>
      <c r="CI79" s="237"/>
      <c r="CJ79" s="237"/>
      <c r="CK79" s="237"/>
      <c r="CL79" s="237"/>
      <c r="CM79" s="237"/>
      <c r="CN79" s="237"/>
      <c r="CO79" s="237"/>
      <c r="CP79" s="237"/>
      <c r="CQ79" s="237"/>
      <c r="CR79" s="237"/>
      <c r="CS79" s="237"/>
      <c r="CT79" s="237"/>
      <c r="CU79" s="237"/>
      <c r="CV79" s="237"/>
      <c r="CW79" s="237"/>
      <c r="CX79" s="237"/>
      <c r="CY79" s="237"/>
      <c r="CZ79" s="237"/>
      <c r="DA79" s="237"/>
      <c r="DB79" s="237"/>
      <c r="DC79" s="237"/>
      <c r="DD79" s="237"/>
      <c r="DE79" s="237"/>
      <c r="DF79" s="237"/>
      <c r="DG79" s="237"/>
      <c r="DH79" s="237"/>
      <c r="DI79" s="237"/>
      <c r="DJ79" s="237"/>
      <c r="DK79" s="237"/>
      <c r="DL79" s="237"/>
      <c r="DM79" s="237"/>
      <c r="DN79" s="237"/>
      <c r="DO79" s="237"/>
      <c r="DP79" s="237"/>
      <c r="DQ79" s="237"/>
      <c r="DR79" s="237"/>
      <c r="DS79" s="237"/>
      <c r="DT79" s="237"/>
      <c r="DU79" s="237"/>
      <c r="DV79" s="237"/>
      <c r="DW79" s="237"/>
      <c r="DX79" s="237"/>
      <c r="DY79" s="237"/>
      <c r="DZ79" s="237"/>
      <c r="EA79" s="237"/>
      <c r="EB79" s="237"/>
      <c r="EC79" s="237"/>
      <c r="ED79" s="237"/>
      <c r="EE79" s="237"/>
      <c r="EF79" s="237"/>
      <c r="EG79" s="237"/>
      <c r="EH79" s="237"/>
      <c r="EI79" s="237"/>
      <c r="EJ79" s="237"/>
      <c r="EK79" s="238"/>
    </row>
    <row r="80" spans="1:141" s="37" customFormat="1" ht="12.75">
      <c r="A80" s="137" t="s">
        <v>711</v>
      </c>
      <c r="B80" s="137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7"/>
      <c r="AB80" s="137"/>
      <c r="AC80" s="137"/>
      <c r="AD80" s="137"/>
      <c r="AE80" s="137"/>
      <c r="AF80" s="317">
        <v>3900</v>
      </c>
      <c r="AG80" s="253"/>
      <c r="AH80" s="253"/>
      <c r="AI80" s="253"/>
      <c r="AJ80" s="253"/>
      <c r="AK80" s="253"/>
      <c r="AL80" s="237"/>
      <c r="AM80" s="237"/>
      <c r="AN80" s="237"/>
      <c r="AO80" s="237"/>
      <c r="AP80" s="237"/>
      <c r="AQ80" s="237"/>
      <c r="AR80" s="237"/>
      <c r="AS80" s="237"/>
      <c r="AT80" s="237"/>
      <c r="AU80" s="237"/>
      <c r="AV80" s="237"/>
      <c r="AW80" s="237"/>
      <c r="AX80" s="237"/>
      <c r="AY80" s="237"/>
      <c r="AZ80" s="237"/>
      <c r="BA80" s="237"/>
      <c r="BB80" s="237"/>
      <c r="BC80" s="237"/>
      <c r="BD80" s="237"/>
      <c r="BE80" s="237"/>
      <c r="BF80" s="237"/>
      <c r="BG80" s="237"/>
      <c r="BH80" s="237"/>
      <c r="BI80" s="237"/>
      <c r="BJ80" s="237"/>
      <c r="BK80" s="237"/>
      <c r="BL80" s="237"/>
      <c r="BM80" s="237"/>
      <c r="BN80" s="237"/>
      <c r="BO80" s="237"/>
      <c r="BP80" s="237"/>
      <c r="BQ80" s="237"/>
      <c r="BR80" s="237"/>
      <c r="BS80" s="237"/>
      <c r="BT80" s="237"/>
      <c r="BU80" s="237"/>
      <c r="BV80" s="237"/>
      <c r="BW80" s="237"/>
      <c r="BX80" s="237"/>
      <c r="BY80" s="237"/>
      <c r="BZ80" s="237"/>
      <c r="CA80" s="237"/>
      <c r="CB80" s="237"/>
      <c r="CC80" s="237"/>
      <c r="CD80" s="237"/>
      <c r="CE80" s="237"/>
      <c r="CF80" s="237"/>
      <c r="CG80" s="237"/>
      <c r="CH80" s="237"/>
      <c r="CI80" s="237"/>
      <c r="CJ80" s="237"/>
      <c r="CK80" s="237"/>
      <c r="CL80" s="237"/>
      <c r="CM80" s="237"/>
      <c r="CN80" s="237"/>
      <c r="CO80" s="237"/>
      <c r="CP80" s="237"/>
      <c r="CQ80" s="237"/>
      <c r="CR80" s="237"/>
      <c r="CS80" s="237"/>
      <c r="CT80" s="237"/>
      <c r="CU80" s="237"/>
      <c r="CV80" s="237"/>
      <c r="CW80" s="237"/>
      <c r="CX80" s="237"/>
      <c r="CY80" s="237"/>
      <c r="CZ80" s="237"/>
      <c r="DA80" s="237"/>
      <c r="DB80" s="237"/>
      <c r="DC80" s="237"/>
      <c r="DD80" s="237"/>
      <c r="DE80" s="237"/>
      <c r="DF80" s="237"/>
      <c r="DG80" s="237"/>
      <c r="DH80" s="237"/>
      <c r="DI80" s="237"/>
      <c r="DJ80" s="237"/>
      <c r="DK80" s="237"/>
      <c r="DL80" s="237"/>
      <c r="DM80" s="237"/>
      <c r="DN80" s="237"/>
      <c r="DO80" s="237"/>
      <c r="DP80" s="237"/>
      <c r="DQ80" s="237"/>
      <c r="DR80" s="237"/>
      <c r="DS80" s="237"/>
      <c r="DT80" s="237"/>
      <c r="DU80" s="237"/>
      <c r="DV80" s="237"/>
      <c r="DW80" s="237"/>
      <c r="DX80" s="237"/>
      <c r="DY80" s="237"/>
      <c r="DZ80" s="237"/>
      <c r="EA80" s="237"/>
      <c r="EB80" s="237"/>
      <c r="EC80" s="237"/>
      <c r="ED80" s="237"/>
      <c r="EE80" s="237"/>
      <c r="EF80" s="237"/>
      <c r="EG80" s="237"/>
      <c r="EH80" s="237"/>
      <c r="EI80" s="237"/>
      <c r="EJ80" s="237"/>
      <c r="EK80" s="238"/>
    </row>
    <row r="81" spans="1:141" s="37" customFormat="1" ht="12.75">
      <c r="A81" s="137" t="s">
        <v>712</v>
      </c>
      <c r="B81" s="137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7"/>
      <c r="AB81" s="137"/>
      <c r="AC81" s="137"/>
      <c r="AD81" s="137"/>
      <c r="AE81" s="137"/>
      <c r="AF81" s="317"/>
      <c r="AG81" s="253"/>
      <c r="AH81" s="253"/>
      <c r="AI81" s="253"/>
      <c r="AJ81" s="253"/>
      <c r="AK81" s="253"/>
      <c r="AL81" s="237"/>
      <c r="AM81" s="237"/>
      <c r="AN81" s="237"/>
      <c r="AO81" s="237"/>
      <c r="AP81" s="237"/>
      <c r="AQ81" s="237"/>
      <c r="AR81" s="237"/>
      <c r="AS81" s="237"/>
      <c r="AT81" s="237"/>
      <c r="AU81" s="237"/>
      <c r="AV81" s="237"/>
      <c r="AW81" s="237"/>
      <c r="AX81" s="237"/>
      <c r="AY81" s="237"/>
      <c r="AZ81" s="237"/>
      <c r="BA81" s="237"/>
      <c r="BB81" s="237"/>
      <c r="BC81" s="237"/>
      <c r="BD81" s="237"/>
      <c r="BE81" s="237"/>
      <c r="BF81" s="237"/>
      <c r="BG81" s="237"/>
      <c r="BH81" s="237"/>
      <c r="BI81" s="237"/>
      <c r="BJ81" s="237"/>
      <c r="BK81" s="237"/>
      <c r="BL81" s="237"/>
      <c r="BM81" s="237"/>
      <c r="BN81" s="237"/>
      <c r="BO81" s="237"/>
      <c r="BP81" s="237"/>
      <c r="BQ81" s="237"/>
      <c r="BR81" s="237"/>
      <c r="BS81" s="237"/>
      <c r="BT81" s="237"/>
      <c r="BU81" s="237"/>
      <c r="BV81" s="237"/>
      <c r="BW81" s="237"/>
      <c r="BX81" s="237"/>
      <c r="BY81" s="237"/>
      <c r="BZ81" s="237"/>
      <c r="CA81" s="237"/>
      <c r="CB81" s="237"/>
      <c r="CC81" s="237"/>
      <c r="CD81" s="237"/>
      <c r="CE81" s="237"/>
      <c r="CF81" s="237"/>
      <c r="CG81" s="237"/>
      <c r="CH81" s="237"/>
      <c r="CI81" s="237"/>
      <c r="CJ81" s="237"/>
      <c r="CK81" s="237"/>
      <c r="CL81" s="237"/>
      <c r="CM81" s="237"/>
      <c r="CN81" s="237"/>
      <c r="CO81" s="237"/>
      <c r="CP81" s="237"/>
      <c r="CQ81" s="237"/>
      <c r="CR81" s="237"/>
      <c r="CS81" s="237"/>
      <c r="CT81" s="237"/>
      <c r="CU81" s="237"/>
      <c r="CV81" s="237"/>
      <c r="CW81" s="237"/>
      <c r="CX81" s="237"/>
      <c r="CY81" s="237"/>
      <c r="CZ81" s="237"/>
      <c r="DA81" s="237"/>
      <c r="DB81" s="237"/>
      <c r="DC81" s="237"/>
      <c r="DD81" s="237"/>
      <c r="DE81" s="237"/>
      <c r="DF81" s="237"/>
      <c r="DG81" s="237"/>
      <c r="DH81" s="237"/>
      <c r="DI81" s="237"/>
      <c r="DJ81" s="237"/>
      <c r="DK81" s="237"/>
      <c r="DL81" s="237"/>
      <c r="DM81" s="237"/>
      <c r="DN81" s="237"/>
      <c r="DO81" s="237"/>
      <c r="DP81" s="237"/>
      <c r="DQ81" s="237"/>
      <c r="DR81" s="237"/>
      <c r="DS81" s="237"/>
      <c r="DT81" s="237"/>
      <c r="DU81" s="237"/>
      <c r="DV81" s="237"/>
      <c r="DW81" s="237"/>
      <c r="DX81" s="237"/>
      <c r="DY81" s="237"/>
      <c r="DZ81" s="237"/>
      <c r="EA81" s="237"/>
      <c r="EB81" s="237"/>
      <c r="EC81" s="237"/>
      <c r="ED81" s="237"/>
      <c r="EE81" s="237"/>
      <c r="EF81" s="237"/>
      <c r="EG81" s="237"/>
      <c r="EH81" s="237"/>
      <c r="EI81" s="237"/>
      <c r="EJ81" s="237"/>
      <c r="EK81" s="238"/>
    </row>
    <row r="82" spans="1:141" s="37" customFormat="1" ht="12.75">
      <c r="A82" s="107" t="s">
        <v>713</v>
      </c>
      <c r="B82" s="107"/>
      <c r="C82" s="107"/>
      <c r="D82" s="107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317"/>
      <c r="AG82" s="253"/>
      <c r="AH82" s="253"/>
      <c r="AI82" s="253"/>
      <c r="AJ82" s="253"/>
      <c r="AK82" s="253"/>
      <c r="AL82" s="237"/>
      <c r="AM82" s="237"/>
      <c r="AN82" s="237"/>
      <c r="AO82" s="237"/>
      <c r="AP82" s="237"/>
      <c r="AQ82" s="237"/>
      <c r="AR82" s="237"/>
      <c r="AS82" s="237"/>
      <c r="AT82" s="237"/>
      <c r="AU82" s="237"/>
      <c r="AV82" s="237"/>
      <c r="AW82" s="237"/>
      <c r="AX82" s="237"/>
      <c r="AY82" s="237"/>
      <c r="AZ82" s="237"/>
      <c r="BA82" s="237"/>
      <c r="BB82" s="237"/>
      <c r="BC82" s="237"/>
      <c r="BD82" s="237"/>
      <c r="BE82" s="237"/>
      <c r="BF82" s="237"/>
      <c r="BG82" s="237"/>
      <c r="BH82" s="237"/>
      <c r="BI82" s="237"/>
      <c r="BJ82" s="237"/>
      <c r="BK82" s="237"/>
      <c r="BL82" s="237"/>
      <c r="BM82" s="237"/>
      <c r="BN82" s="237"/>
      <c r="BO82" s="237"/>
      <c r="BP82" s="237"/>
      <c r="BQ82" s="237"/>
      <c r="BR82" s="237"/>
      <c r="BS82" s="237"/>
      <c r="BT82" s="237"/>
      <c r="BU82" s="237"/>
      <c r="BV82" s="237"/>
      <c r="BW82" s="237"/>
      <c r="BX82" s="237"/>
      <c r="BY82" s="237"/>
      <c r="BZ82" s="237"/>
      <c r="CA82" s="237"/>
      <c r="CB82" s="237"/>
      <c r="CC82" s="237"/>
      <c r="CD82" s="237"/>
      <c r="CE82" s="237"/>
      <c r="CF82" s="237"/>
      <c r="CG82" s="237"/>
      <c r="CH82" s="237"/>
      <c r="CI82" s="237"/>
      <c r="CJ82" s="237"/>
      <c r="CK82" s="237"/>
      <c r="CL82" s="237"/>
      <c r="CM82" s="237"/>
      <c r="CN82" s="237"/>
      <c r="CO82" s="237"/>
      <c r="CP82" s="237"/>
      <c r="CQ82" s="237"/>
      <c r="CR82" s="237"/>
      <c r="CS82" s="237"/>
      <c r="CT82" s="237"/>
      <c r="CU82" s="237"/>
      <c r="CV82" s="237"/>
      <c r="CW82" s="237"/>
      <c r="CX82" s="237"/>
      <c r="CY82" s="237"/>
      <c r="CZ82" s="237"/>
      <c r="DA82" s="237"/>
      <c r="DB82" s="237"/>
      <c r="DC82" s="237"/>
      <c r="DD82" s="237"/>
      <c r="DE82" s="237"/>
      <c r="DF82" s="237"/>
      <c r="DG82" s="237"/>
      <c r="DH82" s="237"/>
      <c r="DI82" s="237"/>
      <c r="DJ82" s="237"/>
      <c r="DK82" s="237"/>
      <c r="DL82" s="237"/>
      <c r="DM82" s="237"/>
      <c r="DN82" s="237"/>
      <c r="DO82" s="237"/>
      <c r="DP82" s="237"/>
      <c r="DQ82" s="237"/>
      <c r="DR82" s="237"/>
      <c r="DS82" s="237"/>
      <c r="DT82" s="237"/>
      <c r="DU82" s="237"/>
      <c r="DV82" s="237"/>
      <c r="DW82" s="237"/>
      <c r="DX82" s="237"/>
      <c r="DY82" s="237"/>
      <c r="DZ82" s="237"/>
      <c r="EA82" s="237"/>
      <c r="EB82" s="237"/>
      <c r="EC82" s="237"/>
      <c r="ED82" s="237"/>
      <c r="EE82" s="237"/>
      <c r="EF82" s="237"/>
      <c r="EG82" s="237"/>
      <c r="EH82" s="237"/>
      <c r="EI82" s="237"/>
      <c r="EJ82" s="237"/>
      <c r="EK82" s="238"/>
    </row>
    <row r="83" spans="1:141" s="37" customFormat="1" ht="15" customHeight="1" thickBot="1">
      <c r="A83" s="122" t="s">
        <v>42</v>
      </c>
      <c r="B83" s="122"/>
      <c r="C83" s="122"/>
      <c r="D83" s="122"/>
      <c r="E83" s="122"/>
      <c r="F83" s="122"/>
      <c r="G83" s="122"/>
      <c r="H83" s="122"/>
      <c r="I83" s="122"/>
      <c r="J83" s="122"/>
      <c r="K83" s="122"/>
      <c r="L83" s="122"/>
      <c r="M83" s="122"/>
      <c r="N83" s="122"/>
      <c r="O83" s="122"/>
      <c r="P83" s="122"/>
      <c r="Q83" s="122"/>
      <c r="R83" s="122"/>
      <c r="S83" s="122"/>
      <c r="T83" s="122"/>
      <c r="U83" s="122"/>
      <c r="V83" s="122"/>
      <c r="W83" s="122"/>
      <c r="X83" s="122"/>
      <c r="Y83" s="122"/>
      <c r="Z83" s="122"/>
      <c r="AA83" s="122"/>
      <c r="AB83" s="122"/>
      <c r="AC83" s="122"/>
      <c r="AD83" s="122"/>
      <c r="AE83" s="122"/>
      <c r="AF83" s="396">
        <v>9000</v>
      </c>
      <c r="AG83" s="397"/>
      <c r="AH83" s="397"/>
      <c r="AI83" s="397"/>
      <c r="AJ83" s="397"/>
      <c r="AK83" s="397"/>
      <c r="AL83" s="250"/>
      <c r="AM83" s="250"/>
      <c r="AN83" s="250"/>
      <c r="AO83" s="250"/>
      <c r="AP83" s="250"/>
      <c r="AQ83" s="250"/>
      <c r="AR83" s="250"/>
      <c r="AS83" s="250"/>
      <c r="AT83" s="250"/>
      <c r="AU83" s="250"/>
      <c r="AV83" s="250"/>
      <c r="AW83" s="250"/>
      <c r="AX83" s="250"/>
      <c r="AY83" s="250"/>
      <c r="AZ83" s="250"/>
      <c r="BA83" s="250"/>
      <c r="BB83" s="250"/>
      <c r="BC83" s="250"/>
      <c r="BD83" s="250"/>
      <c r="BE83" s="250"/>
      <c r="BF83" s="250"/>
      <c r="BG83" s="250"/>
      <c r="BH83" s="250"/>
      <c r="BI83" s="250"/>
      <c r="BJ83" s="250"/>
      <c r="BK83" s="250"/>
      <c r="BL83" s="250"/>
      <c r="BM83" s="250"/>
      <c r="BN83" s="250"/>
      <c r="BO83" s="250"/>
      <c r="BP83" s="250"/>
      <c r="BQ83" s="250"/>
      <c r="BR83" s="250"/>
      <c r="BS83" s="250"/>
      <c r="BT83" s="250"/>
      <c r="BU83" s="250"/>
      <c r="BV83" s="250"/>
      <c r="BW83" s="250"/>
      <c r="BX83" s="250"/>
      <c r="BY83" s="250"/>
      <c r="BZ83" s="250"/>
      <c r="CA83" s="250"/>
      <c r="CB83" s="250"/>
      <c r="CC83" s="250"/>
      <c r="CD83" s="250"/>
      <c r="CE83" s="250"/>
      <c r="CF83" s="250"/>
      <c r="CG83" s="250"/>
      <c r="CH83" s="250"/>
      <c r="CI83" s="250"/>
      <c r="CJ83" s="250"/>
      <c r="CK83" s="250"/>
      <c r="CL83" s="250"/>
      <c r="CM83" s="250"/>
      <c r="CN83" s="250"/>
      <c r="CO83" s="250"/>
      <c r="CP83" s="250"/>
      <c r="CQ83" s="250"/>
      <c r="CR83" s="250"/>
      <c r="CS83" s="250"/>
      <c r="CT83" s="250"/>
      <c r="CU83" s="250"/>
      <c r="CV83" s="250"/>
      <c r="CW83" s="250"/>
      <c r="CX83" s="250"/>
      <c r="CY83" s="250"/>
      <c r="CZ83" s="250"/>
      <c r="DA83" s="250"/>
      <c r="DB83" s="250"/>
      <c r="DC83" s="250"/>
      <c r="DD83" s="250"/>
      <c r="DE83" s="250"/>
      <c r="DF83" s="250"/>
      <c r="DG83" s="250"/>
      <c r="DH83" s="250"/>
      <c r="DI83" s="250"/>
      <c r="DJ83" s="250"/>
      <c r="DK83" s="250"/>
      <c r="DL83" s="250"/>
      <c r="DM83" s="250"/>
      <c r="DN83" s="250"/>
      <c r="DO83" s="250"/>
      <c r="DP83" s="250"/>
      <c r="DQ83" s="250"/>
      <c r="DR83" s="250"/>
      <c r="DS83" s="250"/>
      <c r="DT83" s="250"/>
      <c r="DU83" s="250"/>
      <c r="DV83" s="250"/>
      <c r="DW83" s="250"/>
      <c r="DX83" s="250"/>
      <c r="DY83" s="250"/>
      <c r="DZ83" s="250"/>
      <c r="EA83" s="250"/>
      <c r="EB83" s="250"/>
      <c r="EC83" s="250"/>
      <c r="ED83" s="250"/>
      <c r="EE83" s="250"/>
      <c r="EF83" s="250"/>
      <c r="EG83" s="250"/>
      <c r="EH83" s="250"/>
      <c r="EI83" s="250"/>
      <c r="EJ83" s="250"/>
      <c r="EK83" s="251"/>
    </row>
    <row r="86" spans="1:141">
      <c r="A86" s="38"/>
      <c r="B86" s="38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</row>
    <row r="87" spans="1:141" s="3" customFormat="1" ht="12" customHeight="1">
      <c r="A87" s="20" t="s">
        <v>714</v>
      </c>
    </row>
  </sheetData>
  <mergeCells count="500">
    <mergeCell ref="DY83:EK83"/>
    <mergeCell ref="A83:AE83"/>
    <mergeCell ref="AF83:AK83"/>
    <mergeCell ref="AL83:AX83"/>
    <mergeCell ref="AY83:BK83"/>
    <mergeCell ref="BL83:BX83"/>
    <mergeCell ref="BY83:CK83"/>
    <mergeCell ref="CL83:CX83"/>
    <mergeCell ref="CY83:DK83"/>
    <mergeCell ref="DL83:DX83"/>
    <mergeCell ref="DY80:EK82"/>
    <mergeCell ref="A81:AE81"/>
    <mergeCell ref="DY79:EK79"/>
    <mergeCell ref="A80:AE80"/>
    <mergeCell ref="A79:AE79"/>
    <mergeCell ref="AF79:AK79"/>
    <mergeCell ref="AL79:AX79"/>
    <mergeCell ref="AY79:BK79"/>
    <mergeCell ref="BL79:BX79"/>
    <mergeCell ref="BY79:CK79"/>
    <mergeCell ref="CL79:CX79"/>
    <mergeCell ref="CY79:DK79"/>
    <mergeCell ref="DL79:DX79"/>
    <mergeCell ref="A82:AE82"/>
    <mergeCell ref="AF80:AK82"/>
    <mergeCell ref="AL80:AX82"/>
    <mergeCell ref="AY80:BK82"/>
    <mergeCell ref="BL80:BX82"/>
    <mergeCell ref="BY80:CK82"/>
    <mergeCell ref="CL80:CX82"/>
    <mergeCell ref="CY80:DK82"/>
    <mergeCell ref="DL80:DX82"/>
    <mergeCell ref="DY78:EK78"/>
    <mergeCell ref="DY77:EK77"/>
    <mergeCell ref="A78:AE78"/>
    <mergeCell ref="AF78:AK78"/>
    <mergeCell ref="AL78:AX78"/>
    <mergeCell ref="AY78:BK78"/>
    <mergeCell ref="BL78:BX78"/>
    <mergeCell ref="BY78:CK78"/>
    <mergeCell ref="CL78:CX78"/>
    <mergeCell ref="CY78:DK78"/>
    <mergeCell ref="DL78:DX78"/>
    <mergeCell ref="DY76:EK76"/>
    <mergeCell ref="A77:AE77"/>
    <mergeCell ref="AF77:AK77"/>
    <mergeCell ref="AL77:AX77"/>
    <mergeCell ref="AY77:BK77"/>
    <mergeCell ref="BL77:BX77"/>
    <mergeCell ref="BY77:CK77"/>
    <mergeCell ref="CL77:CX77"/>
    <mergeCell ref="CY77:DK77"/>
    <mergeCell ref="DL77:DX77"/>
    <mergeCell ref="A76:AE76"/>
    <mergeCell ref="AF76:AK76"/>
    <mergeCell ref="AL76:AX76"/>
    <mergeCell ref="AY76:BK76"/>
    <mergeCell ref="BL76:BX76"/>
    <mergeCell ref="BY76:CK76"/>
    <mergeCell ref="CL76:CX76"/>
    <mergeCell ref="CY76:DK76"/>
    <mergeCell ref="DL76:DX76"/>
    <mergeCell ref="DY74:EK74"/>
    <mergeCell ref="A75:AE75"/>
    <mergeCell ref="AF75:AK75"/>
    <mergeCell ref="AL75:AX75"/>
    <mergeCell ref="AY75:BK75"/>
    <mergeCell ref="BL75:BX75"/>
    <mergeCell ref="BY75:CK75"/>
    <mergeCell ref="CL75:CX75"/>
    <mergeCell ref="CY75:DK75"/>
    <mergeCell ref="DL75:DX75"/>
    <mergeCell ref="DY75:EK75"/>
    <mergeCell ref="A74:AE74"/>
    <mergeCell ref="AF74:AK74"/>
    <mergeCell ref="AL74:AX74"/>
    <mergeCell ref="AY74:BK74"/>
    <mergeCell ref="BL74:BX74"/>
    <mergeCell ref="BY74:CK74"/>
    <mergeCell ref="CL74:CX74"/>
    <mergeCell ref="CY74:DK74"/>
    <mergeCell ref="DL74:DX74"/>
    <mergeCell ref="DY72:EK72"/>
    <mergeCell ref="A73:AE73"/>
    <mergeCell ref="AF73:AK73"/>
    <mergeCell ref="AL73:AX73"/>
    <mergeCell ref="AY73:BK73"/>
    <mergeCell ref="BL73:BX73"/>
    <mergeCell ref="BY73:CK73"/>
    <mergeCell ref="CL73:CX73"/>
    <mergeCell ref="CY73:DK73"/>
    <mergeCell ref="DL73:DX73"/>
    <mergeCell ref="DY73:EK73"/>
    <mergeCell ref="A72:AE72"/>
    <mergeCell ref="AF72:AK72"/>
    <mergeCell ref="AL72:AX72"/>
    <mergeCell ref="AY72:BK72"/>
    <mergeCell ref="BL72:BX72"/>
    <mergeCell ref="BY72:CK72"/>
    <mergeCell ref="CL72:CX72"/>
    <mergeCell ref="CY72:DK72"/>
    <mergeCell ref="DL72:DX72"/>
    <mergeCell ref="DY70:EK70"/>
    <mergeCell ref="A71:AE71"/>
    <mergeCell ref="AF71:AK71"/>
    <mergeCell ref="AL71:AX71"/>
    <mergeCell ref="AY71:BK71"/>
    <mergeCell ref="BL71:BX71"/>
    <mergeCell ref="BY71:CK71"/>
    <mergeCell ref="CL71:CX71"/>
    <mergeCell ref="CY71:DK71"/>
    <mergeCell ref="DL71:DX71"/>
    <mergeCell ref="DY71:EK71"/>
    <mergeCell ref="A70:AE70"/>
    <mergeCell ref="AF70:AK70"/>
    <mergeCell ref="AL70:AX70"/>
    <mergeCell ref="AY70:BK70"/>
    <mergeCell ref="BL70:BX70"/>
    <mergeCell ref="BY70:CK70"/>
    <mergeCell ref="CL70:CX70"/>
    <mergeCell ref="CY70:DK70"/>
    <mergeCell ref="DL70:DX70"/>
    <mergeCell ref="CL66:CX66"/>
    <mergeCell ref="CY66:DK66"/>
    <mergeCell ref="DL66:DX66"/>
    <mergeCell ref="DY68:EK68"/>
    <mergeCell ref="A69:AE69"/>
    <mergeCell ref="AF69:AK69"/>
    <mergeCell ref="AL69:AX69"/>
    <mergeCell ref="AY69:BK69"/>
    <mergeCell ref="BL69:BX69"/>
    <mergeCell ref="BY69:CK69"/>
    <mergeCell ref="CL69:CX69"/>
    <mergeCell ref="CY69:DK69"/>
    <mergeCell ref="DL69:DX69"/>
    <mergeCell ref="DY69:EK69"/>
    <mergeCell ref="A68:AE68"/>
    <mergeCell ref="AF68:AK68"/>
    <mergeCell ref="AL68:AX68"/>
    <mergeCell ref="AY68:BK68"/>
    <mergeCell ref="BL68:BX68"/>
    <mergeCell ref="BY68:CK68"/>
    <mergeCell ref="CL68:CX68"/>
    <mergeCell ref="CY68:DK68"/>
    <mergeCell ref="DL68:DX68"/>
    <mergeCell ref="AL64:AX65"/>
    <mergeCell ref="AY64:BK65"/>
    <mergeCell ref="BL64:BX65"/>
    <mergeCell ref="BY64:CK65"/>
    <mergeCell ref="CL64:CX65"/>
    <mergeCell ref="CY64:DK65"/>
    <mergeCell ref="DL64:DX65"/>
    <mergeCell ref="DY66:EK66"/>
    <mergeCell ref="A67:AE67"/>
    <mergeCell ref="AF67:AK67"/>
    <mergeCell ref="AL67:AX67"/>
    <mergeCell ref="AY67:BK67"/>
    <mergeCell ref="BL67:BX67"/>
    <mergeCell ref="BY67:CK67"/>
    <mergeCell ref="CL67:CX67"/>
    <mergeCell ref="CY67:DK67"/>
    <mergeCell ref="DL67:DX67"/>
    <mergeCell ref="DY67:EK67"/>
    <mergeCell ref="A66:AE66"/>
    <mergeCell ref="AF66:AK66"/>
    <mergeCell ref="AL66:AX66"/>
    <mergeCell ref="AY66:BK66"/>
    <mergeCell ref="BL66:BX66"/>
    <mergeCell ref="BY66:CK66"/>
    <mergeCell ref="DY64:EK65"/>
    <mergeCell ref="A64:AE64"/>
    <mergeCell ref="DY62:EK62"/>
    <mergeCell ref="A63:AE63"/>
    <mergeCell ref="AF63:AK63"/>
    <mergeCell ref="AL63:AX63"/>
    <mergeCell ref="AY63:BK63"/>
    <mergeCell ref="BL63:BX63"/>
    <mergeCell ref="BY63:CK63"/>
    <mergeCell ref="CL63:CX63"/>
    <mergeCell ref="CY63:DK63"/>
    <mergeCell ref="DL63:DX63"/>
    <mergeCell ref="DY63:EK63"/>
    <mergeCell ref="A62:AE62"/>
    <mergeCell ref="AF62:AK62"/>
    <mergeCell ref="AL62:AX62"/>
    <mergeCell ref="AY62:BK62"/>
    <mergeCell ref="BL62:BX62"/>
    <mergeCell ref="BY62:CK62"/>
    <mergeCell ref="CL62:CX62"/>
    <mergeCell ref="CY62:DK62"/>
    <mergeCell ref="DL62:DX62"/>
    <mergeCell ref="A65:AE65"/>
    <mergeCell ref="AF64:AK65"/>
    <mergeCell ref="DY60:EK60"/>
    <mergeCell ref="A61:AE61"/>
    <mergeCell ref="AF61:AK61"/>
    <mergeCell ref="AL61:AX61"/>
    <mergeCell ref="AY61:BK61"/>
    <mergeCell ref="BL61:BX61"/>
    <mergeCell ref="BY61:CK61"/>
    <mergeCell ref="CL61:CX61"/>
    <mergeCell ref="CY61:DK61"/>
    <mergeCell ref="DL61:DX61"/>
    <mergeCell ref="DY61:EK61"/>
    <mergeCell ref="A60:AE60"/>
    <mergeCell ref="AF60:AK60"/>
    <mergeCell ref="AL60:AX60"/>
    <mergeCell ref="AY60:BK60"/>
    <mergeCell ref="BL60:BX60"/>
    <mergeCell ref="BY60:CK60"/>
    <mergeCell ref="CL60:CX60"/>
    <mergeCell ref="CY60:DK60"/>
    <mergeCell ref="DL60:DX60"/>
    <mergeCell ref="A59:AE59"/>
    <mergeCell ref="AF59:AK59"/>
    <mergeCell ref="AL59:AX59"/>
    <mergeCell ref="AY59:BK59"/>
    <mergeCell ref="BL59:BX59"/>
    <mergeCell ref="BY59:CK59"/>
    <mergeCell ref="CL59:CX59"/>
    <mergeCell ref="CY59:DK59"/>
    <mergeCell ref="DL59:DX59"/>
    <mergeCell ref="DY59:EK59"/>
    <mergeCell ref="AF57:AK58"/>
    <mergeCell ref="AL57:AX58"/>
    <mergeCell ref="AY57:BK58"/>
    <mergeCell ref="BL57:BX58"/>
    <mergeCell ref="BY57:CK58"/>
    <mergeCell ref="CL57:CX58"/>
    <mergeCell ref="CY57:DK58"/>
    <mergeCell ref="DL57:DX58"/>
    <mergeCell ref="DY57:EK58"/>
    <mergeCell ref="CL54:CX54"/>
    <mergeCell ref="CY54:DK54"/>
    <mergeCell ref="DL54:DX54"/>
    <mergeCell ref="A58:AE58"/>
    <mergeCell ref="DY56:EK56"/>
    <mergeCell ref="A57:AE57"/>
    <mergeCell ref="A56:AE56"/>
    <mergeCell ref="AF56:AK56"/>
    <mergeCell ref="AL56:AX56"/>
    <mergeCell ref="AY56:BK56"/>
    <mergeCell ref="BL56:BX56"/>
    <mergeCell ref="BY56:CK56"/>
    <mergeCell ref="CL56:CX56"/>
    <mergeCell ref="CY56:DK56"/>
    <mergeCell ref="DL56:DX56"/>
    <mergeCell ref="AL52:AX53"/>
    <mergeCell ref="AY52:BK53"/>
    <mergeCell ref="BL52:BX53"/>
    <mergeCell ref="BY52:CK53"/>
    <mergeCell ref="CL52:CX53"/>
    <mergeCell ref="CY52:DK53"/>
    <mergeCell ref="DL52:DX53"/>
    <mergeCell ref="DY54:EK54"/>
    <mergeCell ref="A55:AE55"/>
    <mergeCell ref="AF55:AK55"/>
    <mergeCell ref="AL55:AX55"/>
    <mergeCell ref="AY55:BK55"/>
    <mergeCell ref="BL55:BX55"/>
    <mergeCell ref="BY55:CK55"/>
    <mergeCell ref="CL55:CX55"/>
    <mergeCell ref="CY55:DK55"/>
    <mergeCell ref="DL55:DX55"/>
    <mergeCell ref="DY55:EK55"/>
    <mergeCell ref="A54:AE54"/>
    <mergeCell ref="AF54:AK54"/>
    <mergeCell ref="AL54:AX54"/>
    <mergeCell ref="AY54:BK54"/>
    <mergeCell ref="BL54:BX54"/>
    <mergeCell ref="BY54:CK54"/>
    <mergeCell ref="DY52:EK53"/>
    <mergeCell ref="A52:AE52"/>
    <mergeCell ref="DY50:EK50"/>
    <mergeCell ref="A51:AE51"/>
    <mergeCell ref="AF51:AK51"/>
    <mergeCell ref="AL51:AX51"/>
    <mergeCell ref="AY51:BK51"/>
    <mergeCell ref="BL51:BX51"/>
    <mergeCell ref="BY51:CK51"/>
    <mergeCell ref="CL51:CX51"/>
    <mergeCell ref="CY51:DK51"/>
    <mergeCell ref="DL51:DX51"/>
    <mergeCell ref="DY51:EK51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53:AE53"/>
    <mergeCell ref="AF52:AK53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8" scale="68" fitToHeight="2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4" max="16383" man="1"/>
  </rowBreaks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indexed="48"/>
  </sheetPr>
  <dimension ref="A1:EK80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55" t="s">
        <v>715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/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</row>
    <row r="2" spans="1:141" s="23" customFormat="1" ht="8.25"/>
    <row r="3" spans="1:141" s="26" customFormat="1" ht="12.75">
      <c r="A3" s="232" t="s">
        <v>99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141" t="s">
        <v>22</v>
      </c>
      <c r="AD3" s="232"/>
      <c r="AE3" s="232"/>
      <c r="AF3" s="232"/>
      <c r="AG3" s="154"/>
      <c r="AH3" s="141" t="s">
        <v>394</v>
      </c>
      <c r="AI3" s="232"/>
      <c r="AJ3" s="232"/>
      <c r="AK3" s="232"/>
      <c r="AL3" s="232"/>
      <c r="AM3" s="232"/>
      <c r="AN3" s="232"/>
      <c r="AO3" s="232"/>
      <c r="AP3" s="232"/>
      <c r="AQ3" s="232"/>
      <c r="AR3" s="232"/>
      <c r="AS3" s="232"/>
      <c r="AT3" s="232"/>
      <c r="AU3" s="232"/>
      <c r="AV3" s="232"/>
      <c r="AW3" s="232"/>
      <c r="AX3" s="232"/>
      <c r="AY3" s="232"/>
      <c r="AZ3" s="232"/>
      <c r="BA3" s="232"/>
      <c r="BB3" s="232"/>
      <c r="BC3" s="232"/>
      <c r="BD3" s="232"/>
      <c r="BE3" s="232"/>
      <c r="BF3" s="232"/>
      <c r="BG3" s="232"/>
      <c r="BH3" s="232"/>
      <c r="BI3" s="232"/>
      <c r="BJ3" s="232"/>
      <c r="BK3" s="232"/>
      <c r="BL3" s="232"/>
      <c r="BM3" s="232"/>
      <c r="BN3" s="232"/>
      <c r="BO3" s="232"/>
      <c r="BP3" s="232"/>
      <c r="BQ3" s="232"/>
      <c r="BR3" s="232"/>
      <c r="BS3" s="232"/>
      <c r="BT3" s="232"/>
      <c r="BU3" s="232"/>
      <c r="BV3" s="232"/>
      <c r="BW3" s="232"/>
      <c r="BX3" s="232"/>
      <c r="BY3" s="232"/>
      <c r="BZ3" s="232"/>
      <c r="CA3" s="232"/>
      <c r="CB3" s="232"/>
      <c r="CC3" s="154"/>
      <c r="CD3" s="232" t="s">
        <v>430</v>
      </c>
      <c r="CE3" s="232"/>
      <c r="CF3" s="232"/>
      <c r="CG3" s="232"/>
      <c r="CH3" s="232"/>
      <c r="CI3" s="232"/>
      <c r="CJ3" s="232"/>
      <c r="CK3" s="232"/>
      <c r="CL3" s="232"/>
      <c r="CM3" s="232"/>
      <c r="CN3" s="232"/>
      <c r="CO3" s="232"/>
      <c r="CP3" s="232"/>
      <c r="CQ3" s="232"/>
      <c r="CR3" s="232"/>
      <c r="CS3" s="232"/>
      <c r="CT3" s="232"/>
      <c r="CU3" s="232"/>
      <c r="CV3" s="232"/>
      <c r="CW3" s="232"/>
      <c r="CX3" s="232"/>
      <c r="CY3" s="232"/>
      <c r="CZ3" s="232"/>
      <c r="DA3" s="232"/>
      <c r="DB3" s="232"/>
      <c r="DC3" s="232"/>
      <c r="DD3" s="232"/>
      <c r="DE3" s="232"/>
      <c r="DF3" s="232"/>
      <c r="DG3" s="232"/>
      <c r="DH3" s="232"/>
      <c r="DI3" s="232"/>
      <c r="DJ3" s="232"/>
      <c r="DK3" s="232"/>
      <c r="DL3" s="232"/>
      <c r="DM3" s="232"/>
      <c r="DN3" s="232"/>
      <c r="DO3" s="232"/>
      <c r="DP3" s="232"/>
      <c r="DQ3" s="232"/>
      <c r="DR3" s="232"/>
      <c r="DS3" s="232"/>
      <c r="DT3" s="232"/>
      <c r="DU3" s="232"/>
      <c r="DV3" s="232"/>
      <c r="DW3" s="232"/>
      <c r="DX3" s="232"/>
      <c r="DY3" s="232"/>
      <c r="DZ3" s="232"/>
      <c r="EA3" s="232"/>
      <c r="EB3" s="232"/>
      <c r="EC3" s="232"/>
      <c r="ED3" s="232"/>
      <c r="EE3" s="232"/>
      <c r="EF3" s="232"/>
      <c r="EG3" s="232"/>
      <c r="EH3" s="232"/>
      <c r="EI3" s="232"/>
      <c r="EJ3" s="232"/>
      <c r="EK3" s="232"/>
    </row>
    <row r="4" spans="1:141" s="26" customFormat="1" ht="12.75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149" t="s">
        <v>25</v>
      </c>
      <c r="AD4" s="235"/>
      <c r="AE4" s="235"/>
      <c r="AF4" s="235"/>
      <c r="AG4" s="153"/>
      <c r="AH4" s="152" t="s">
        <v>395</v>
      </c>
      <c r="AI4" s="236"/>
      <c r="AJ4" s="236"/>
      <c r="AK4" s="236"/>
      <c r="AL4" s="236"/>
      <c r="AM4" s="236"/>
      <c r="AN4" s="236"/>
      <c r="AO4" s="236"/>
      <c r="AP4" s="236"/>
      <c r="AQ4" s="236"/>
      <c r="AR4" s="236"/>
      <c r="AS4" s="236"/>
      <c r="AT4" s="236"/>
      <c r="AU4" s="236"/>
      <c r="AV4" s="236"/>
      <c r="AW4" s="236"/>
      <c r="AX4" s="236"/>
      <c r="AY4" s="236"/>
      <c r="AZ4" s="236"/>
      <c r="BA4" s="236"/>
      <c r="BB4" s="236"/>
      <c r="BC4" s="236"/>
      <c r="BD4" s="236"/>
      <c r="BE4" s="236"/>
      <c r="BF4" s="236"/>
      <c r="BG4" s="236"/>
      <c r="BH4" s="236"/>
      <c r="BI4" s="236"/>
      <c r="BJ4" s="236"/>
      <c r="BK4" s="236"/>
      <c r="BL4" s="236"/>
      <c r="BM4" s="236"/>
      <c r="BN4" s="236"/>
      <c r="BO4" s="236"/>
      <c r="BP4" s="236"/>
      <c r="BQ4" s="236"/>
      <c r="BR4" s="236"/>
      <c r="BS4" s="236"/>
      <c r="BT4" s="236"/>
      <c r="BU4" s="236"/>
      <c r="BV4" s="236"/>
      <c r="BW4" s="236"/>
      <c r="BX4" s="236"/>
      <c r="BY4" s="236"/>
      <c r="BZ4" s="236"/>
      <c r="CA4" s="236"/>
      <c r="CB4" s="236"/>
      <c r="CC4" s="150"/>
      <c r="CD4" s="236"/>
      <c r="CE4" s="236"/>
      <c r="CF4" s="236"/>
      <c r="CG4" s="236"/>
      <c r="CH4" s="236"/>
      <c r="CI4" s="236"/>
      <c r="CJ4" s="236"/>
      <c r="CK4" s="236"/>
      <c r="CL4" s="236"/>
      <c r="CM4" s="236"/>
      <c r="CN4" s="236"/>
      <c r="CO4" s="236"/>
      <c r="CP4" s="236"/>
      <c r="CQ4" s="236"/>
      <c r="CR4" s="236"/>
      <c r="CS4" s="236"/>
      <c r="CT4" s="236"/>
      <c r="CU4" s="236"/>
      <c r="CV4" s="236"/>
      <c r="CW4" s="236"/>
      <c r="CX4" s="236"/>
      <c r="CY4" s="236"/>
      <c r="CZ4" s="236"/>
      <c r="DA4" s="236"/>
      <c r="DB4" s="236"/>
      <c r="DC4" s="236"/>
      <c r="DD4" s="236"/>
      <c r="DE4" s="236"/>
      <c r="DF4" s="236"/>
      <c r="DG4" s="236"/>
      <c r="DH4" s="236"/>
      <c r="DI4" s="236"/>
      <c r="DJ4" s="236"/>
      <c r="DK4" s="236"/>
      <c r="DL4" s="236"/>
      <c r="DM4" s="236"/>
      <c r="DN4" s="236"/>
      <c r="DO4" s="236"/>
      <c r="DP4" s="236"/>
      <c r="DQ4" s="236"/>
      <c r="DR4" s="236"/>
      <c r="DS4" s="236"/>
      <c r="DT4" s="236"/>
      <c r="DU4" s="236"/>
      <c r="DV4" s="236"/>
      <c r="DW4" s="236"/>
      <c r="DX4" s="236"/>
      <c r="DY4" s="236"/>
      <c r="DZ4" s="236"/>
      <c r="EA4" s="236"/>
      <c r="EB4" s="236"/>
      <c r="EC4" s="236"/>
      <c r="ED4" s="236"/>
      <c r="EE4" s="236"/>
      <c r="EF4" s="236"/>
      <c r="EG4" s="236"/>
      <c r="EH4" s="236"/>
      <c r="EI4" s="236"/>
      <c r="EJ4" s="236"/>
      <c r="EK4" s="236"/>
    </row>
    <row r="5" spans="1:141" s="26" customFormat="1" ht="12.75">
      <c r="A5" s="298"/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149"/>
      <c r="AD5" s="235"/>
      <c r="AE5" s="235"/>
      <c r="AF5" s="235"/>
      <c r="AG5" s="153"/>
      <c r="AH5" s="141" t="s">
        <v>32</v>
      </c>
      <c r="AI5" s="232"/>
      <c r="AJ5" s="232"/>
      <c r="AK5" s="232"/>
      <c r="AL5" s="232"/>
      <c r="AM5" s="232"/>
      <c r="AN5" s="232"/>
      <c r="AO5" s="232"/>
      <c r="AP5" s="232"/>
      <c r="AQ5" s="232"/>
      <c r="AR5" s="232"/>
      <c r="AS5" s="154"/>
      <c r="AT5" s="234" t="s">
        <v>139</v>
      </c>
      <c r="AU5" s="233"/>
      <c r="AV5" s="233"/>
      <c r="AW5" s="233"/>
      <c r="AX5" s="233"/>
      <c r="AY5" s="233"/>
      <c r="AZ5" s="233"/>
      <c r="BA5" s="233"/>
      <c r="BB5" s="233"/>
      <c r="BC5" s="233"/>
      <c r="BD5" s="233"/>
      <c r="BE5" s="233"/>
      <c r="BF5" s="233"/>
      <c r="BG5" s="233"/>
      <c r="BH5" s="233"/>
      <c r="BI5" s="233"/>
      <c r="BJ5" s="233"/>
      <c r="BK5" s="233"/>
      <c r="BL5" s="233"/>
      <c r="BM5" s="233"/>
      <c r="BN5" s="233"/>
      <c r="BO5" s="233"/>
      <c r="BP5" s="233"/>
      <c r="BQ5" s="233"/>
      <c r="BR5" s="233"/>
      <c r="BS5" s="233"/>
      <c r="BT5" s="233"/>
      <c r="BU5" s="233"/>
      <c r="BV5" s="233"/>
      <c r="BW5" s="233"/>
      <c r="BX5" s="233"/>
      <c r="BY5" s="233"/>
      <c r="BZ5" s="233"/>
      <c r="CA5" s="233"/>
      <c r="CB5" s="233"/>
      <c r="CC5" s="145"/>
      <c r="CD5" s="141" t="s">
        <v>32</v>
      </c>
      <c r="CE5" s="232"/>
      <c r="CF5" s="232"/>
      <c r="CG5" s="232"/>
      <c r="CH5" s="232"/>
      <c r="CI5" s="232"/>
      <c r="CJ5" s="232"/>
      <c r="CK5" s="232"/>
      <c r="CL5" s="232"/>
      <c r="CM5" s="232"/>
      <c r="CN5" s="232"/>
      <c r="CO5" s="154"/>
      <c r="CP5" s="236" t="s">
        <v>139</v>
      </c>
      <c r="CQ5" s="236"/>
      <c r="CR5" s="236"/>
      <c r="CS5" s="236"/>
      <c r="CT5" s="236"/>
      <c r="CU5" s="236"/>
      <c r="CV5" s="236"/>
      <c r="CW5" s="236"/>
      <c r="CX5" s="236"/>
      <c r="CY5" s="236"/>
      <c r="CZ5" s="236"/>
      <c r="DA5" s="236"/>
      <c r="DB5" s="236"/>
      <c r="DC5" s="236"/>
      <c r="DD5" s="236"/>
      <c r="DE5" s="236"/>
      <c r="DF5" s="236"/>
      <c r="DG5" s="236"/>
      <c r="DH5" s="236"/>
      <c r="DI5" s="236"/>
      <c r="DJ5" s="236"/>
      <c r="DK5" s="236"/>
      <c r="DL5" s="236"/>
      <c r="DM5" s="236"/>
      <c r="DN5" s="236"/>
      <c r="DO5" s="236"/>
      <c r="DP5" s="236"/>
      <c r="DQ5" s="236"/>
      <c r="DR5" s="236"/>
      <c r="DS5" s="236"/>
      <c r="DT5" s="236"/>
      <c r="DU5" s="236"/>
      <c r="DV5" s="236"/>
      <c r="DW5" s="236"/>
      <c r="DX5" s="236"/>
      <c r="DY5" s="236"/>
      <c r="DZ5" s="236"/>
      <c r="EA5" s="236"/>
      <c r="EB5" s="236"/>
      <c r="EC5" s="236"/>
      <c r="ED5" s="236"/>
      <c r="EE5" s="236"/>
      <c r="EF5" s="236"/>
      <c r="EG5" s="236"/>
      <c r="EH5" s="236"/>
      <c r="EI5" s="236"/>
      <c r="EJ5" s="236"/>
      <c r="EK5" s="236"/>
    </row>
    <row r="6" spans="1:141" s="26" customFormat="1" ht="12.75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149"/>
      <c r="AD6" s="235"/>
      <c r="AE6" s="235"/>
      <c r="AF6" s="235"/>
      <c r="AG6" s="153"/>
      <c r="AH6" s="149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153"/>
      <c r="AT6" s="141" t="s">
        <v>396</v>
      </c>
      <c r="AU6" s="232"/>
      <c r="AV6" s="232"/>
      <c r="AW6" s="232"/>
      <c r="AX6" s="232"/>
      <c r="AY6" s="232"/>
      <c r="AZ6" s="232"/>
      <c r="BA6" s="232"/>
      <c r="BB6" s="232"/>
      <c r="BC6" s="232"/>
      <c r="BD6" s="232"/>
      <c r="BE6" s="154"/>
      <c r="BF6" s="141" t="s">
        <v>730</v>
      </c>
      <c r="BG6" s="232"/>
      <c r="BH6" s="232"/>
      <c r="BI6" s="232"/>
      <c r="BJ6" s="232"/>
      <c r="BK6" s="232"/>
      <c r="BL6" s="232"/>
      <c r="BM6" s="232"/>
      <c r="BN6" s="232"/>
      <c r="BO6" s="232"/>
      <c r="BP6" s="232"/>
      <c r="BQ6" s="154"/>
      <c r="BR6" s="141" t="s">
        <v>726</v>
      </c>
      <c r="BS6" s="232"/>
      <c r="BT6" s="232"/>
      <c r="BU6" s="232"/>
      <c r="BV6" s="232"/>
      <c r="BW6" s="232"/>
      <c r="BX6" s="232"/>
      <c r="BY6" s="232"/>
      <c r="BZ6" s="232"/>
      <c r="CA6" s="232"/>
      <c r="CB6" s="232"/>
      <c r="CC6" s="154"/>
      <c r="CD6" s="149"/>
      <c r="CE6" s="235"/>
      <c r="CF6" s="235"/>
      <c r="CG6" s="235"/>
      <c r="CH6" s="235"/>
      <c r="CI6" s="235"/>
      <c r="CJ6" s="235"/>
      <c r="CK6" s="235"/>
      <c r="CL6" s="235"/>
      <c r="CM6" s="235"/>
      <c r="CN6" s="235"/>
      <c r="CO6" s="153"/>
      <c r="CP6" s="141" t="s">
        <v>723</v>
      </c>
      <c r="CQ6" s="232"/>
      <c r="CR6" s="232"/>
      <c r="CS6" s="232"/>
      <c r="CT6" s="232"/>
      <c r="CU6" s="232"/>
      <c r="CV6" s="232"/>
      <c r="CW6" s="232"/>
      <c r="CX6" s="232"/>
      <c r="CY6" s="232"/>
      <c r="CZ6" s="232"/>
      <c r="DA6" s="154"/>
      <c r="DB6" s="141" t="s">
        <v>435</v>
      </c>
      <c r="DC6" s="232"/>
      <c r="DD6" s="232"/>
      <c r="DE6" s="232"/>
      <c r="DF6" s="232"/>
      <c r="DG6" s="232"/>
      <c r="DH6" s="232"/>
      <c r="DI6" s="232"/>
      <c r="DJ6" s="232"/>
      <c r="DK6" s="232"/>
      <c r="DL6" s="232"/>
      <c r="DM6" s="154"/>
      <c r="DN6" s="141" t="s">
        <v>435</v>
      </c>
      <c r="DO6" s="232"/>
      <c r="DP6" s="232"/>
      <c r="DQ6" s="232"/>
      <c r="DR6" s="232"/>
      <c r="DS6" s="232"/>
      <c r="DT6" s="232"/>
      <c r="DU6" s="232"/>
      <c r="DV6" s="232"/>
      <c r="DW6" s="232"/>
      <c r="DX6" s="232"/>
      <c r="DY6" s="154"/>
      <c r="DZ6" s="298" t="s">
        <v>716</v>
      </c>
      <c r="EA6" s="298"/>
      <c r="EB6" s="298"/>
      <c r="EC6" s="298"/>
      <c r="ED6" s="298"/>
      <c r="EE6" s="298"/>
      <c r="EF6" s="298"/>
      <c r="EG6" s="298"/>
      <c r="EH6" s="298"/>
      <c r="EI6" s="298"/>
      <c r="EJ6" s="298"/>
      <c r="EK6" s="298"/>
    </row>
    <row r="7" spans="1:141" s="26" customFormat="1" ht="12.75">
      <c r="A7" s="298"/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/>
      <c r="V7" s="298"/>
      <c r="W7" s="298"/>
      <c r="X7" s="298"/>
      <c r="Y7" s="298"/>
      <c r="Z7" s="298"/>
      <c r="AA7" s="298"/>
      <c r="AB7" s="298"/>
      <c r="AC7" s="149"/>
      <c r="AD7" s="235"/>
      <c r="AE7" s="235"/>
      <c r="AF7" s="235"/>
      <c r="AG7" s="153"/>
      <c r="AH7" s="149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S7" s="153"/>
      <c r="AT7" s="149" t="s">
        <v>731</v>
      </c>
      <c r="AU7" s="235"/>
      <c r="AV7" s="235"/>
      <c r="AW7" s="235"/>
      <c r="AX7" s="235"/>
      <c r="AY7" s="235"/>
      <c r="AZ7" s="235"/>
      <c r="BA7" s="235"/>
      <c r="BB7" s="235"/>
      <c r="BC7" s="235"/>
      <c r="BD7" s="235"/>
      <c r="BE7" s="153"/>
      <c r="BF7" s="149" t="s">
        <v>729</v>
      </c>
      <c r="BG7" s="235"/>
      <c r="BH7" s="235"/>
      <c r="BI7" s="235"/>
      <c r="BJ7" s="235"/>
      <c r="BK7" s="235"/>
      <c r="BL7" s="235"/>
      <c r="BM7" s="235"/>
      <c r="BN7" s="235"/>
      <c r="BO7" s="235"/>
      <c r="BP7" s="235"/>
      <c r="BQ7" s="153"/>
      <c r="BR7" s="149" t="s">
        <v>727</v>
      </c>
      <c r="BS7" s="235"/>
      <c r="BT7" s="235"/>
      <c r="BU7" s="235"/>
      <c r="BV7" s="235"/>
      <c r="BW7" s="235"/>
      <c r="BX7" s="235"/>
      <c r="BY7" s="235"/>
      <c r="BZ7" s="235"/>
      <c r="CA7" s="235"/>
      <c r="CB7" s="235"/>
      <c r="CC7" s="153"/>
      <c r="CD7" s="149"/>
      <c r="CE7" s="235"/>
      <c r="CF7" s="235"/>
      <c r="CG7" s="235"/>
      <c r="CH7" s="235"/>
      <c r="CI7" s="235"/>
      <c r="CJ7" s="235"/>
      <c r="CK7" s="235"/>
      <c r="CL7" s="235"/>
      <c r="CM7" s="235"/>
      <c r="CN7" s="235"/>
      <c r="CO7" s="153"/>
      <c r="CP7" s="149" t="s">
        <v>724</v>
      </c>
      <c r="CQ7" s="235"/>
      <c r="CR7" s="235"/>
      <c r="CS7" s="235"/>
      <c r="CT7" s="235"/>
      <c r="CU7" s="235"/>
      <c r="CV7" s="235"/>
      <c r="CW7" s="235"/>
      <c r="CX7" s="235"/>
      <c r="CY7" s="235"/>
      <c r="CZ7" s="235"/>
      <c r="DA7" s="153"/>
      <c r="DB7" s="149" t="s">
        <v>721</v>
      </c>
      <c r="DC7" s="235"/>
      <c r="DD7" s="235"/>
      <c r="DE7" s="235"/>
      <c r="DF7" s="235"/>
      <c r="DG7" s="235"/>
      <c r="DH7" s="235"/>
      <c r="DI7" s="235"/>
      <c r="DJ7" s="235"/>
      <c r="DK7" s="235"/>
      <c r="DL7" s="235"/>
      <c r="DM7" s="153"/>
      <c r="DN7" s="149" t="s">
        <v>719</v>
      </c>
      <c r="DO7" s="235"/>
      <c r="DP7" s="235"/>
      <c r="DQ7" s="235"/>
      <c r="DR7" s="235"/>
      <c r="DS7" s="235"/>
      <c r="DT7" s="235"/>
      <c r="DU7" s="235"/>
      <c r="DV7" s="235"/>
      <c r="DW7" s="235"/>
      <c r="DX7" s="235"/>
      <c r="DY7" s="153"/>
      <c r="DZ7" s="298" t="s">
        <v>717</v>
      </c>
      <c r="EA7" s="298"/>
      <c r="EB7" s="298"/>
      <c r="EC7" s="298"/>
      <c r="ED7" s="298"/>
      <c r="EE7" s="298"/>
      <c r="EF7" s="298"/>
      <c r="EG7" s="298"/>
      <c r="EH7" s="298"/>
      <c r="EI7" s="298"/>
      <c r="EJ7" s="298"/>
      <c r="EK7" s="298"/>
    </row>
    <row r="8" spans="1:141" s="26" customFormat="1" ht="12.75" customHeight="1">
      <c r="A8" s="236"/>
      <c r="B8" s="236"/>
      <c r="C8" s="236"/>
      <c r="D8" s="236"/>
      <c r="E8" s="236"/>
      <c r="F8" s="236"/>
      <c r="G8" s="236"/>
      <c r="H8" s="236"/>
      <c r="I8" s="236"/>
      <c r="J8" s="236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152"/>
      <c r="AD8" s="236"/>
      <c r="AE8" s="236"/>
      <c r="AF8" s="236"/>
      <c r="AG8" s="150"/>
      <c r="AH8" s="152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150"/>
      <c r="AT8" s="152"/>
      <c r="AU8" s="236"/>
      <c r="AV8" s="236"/>
      <c r="AW8" s="236"/>
      <c r="AX8" s="236"/>
      <c r="AY8" s="236"/>
      <c r="AZ8" s="236"/>
      <c r="BA8" s="236"/>
      <c r="BB8" s="236"/>
      <c r="BC8" s="236"/>
      <c r="BD8" s="236"/>
      <c r="BE8" s="150"/>
      <c r="BF8" s="152" t="s">
        <v>728</v>
      </c>
      <c r="BG8" s="236"/>
      <c r="BH8" s="236"/>
      <c r="BI8" s="236"/>
      <c r="BJ8" s="236"/>
      <c r="BK8" s="236"/>
      <c r="BL8" s="236"/>
      <c r="BM8" s="236"/>
      <c r="BN8" s="236"/>
      <c r="BO8" s="236"/>
      <c r="BP8" s="236"/>
      <c r="BQ8" s="150"/>
      <c r="BR8" s="152"/>
      <c r="BS8" s="236"/>
      <c r="BT8" s="236"/>
      <c r="BU8" s="236"/>
      <c r="BV8" s="236"/>
      <c r="BW8" s="236"/>
      <c r="BX8" s="236"/>
      <c r="BY8" s="236"/>
      <c r="BZ8" s="236"/>
      <c r="CA8" s="236"/>
      <c r="CB8" s="236"/>
      <c r="CC8" s="150"/>
      <c r="CD8" s="152"/>
      <c r="CE8" s="236"/>
      <c r="CF8" s="236"/>
      <c r="CG8" s="236"/>
      <c r="CH8" s="236"/>
      <c r="CI8" s="236"/>
      <c r="CJ8" s="236"/>
      <c r="CK8" s="236"/>
      <c r="CL8" s="236"/>
      <c r="CM8" s="236"/>
      <c r="CN8" s="236"/>
      <c r="CO8" s="150"/>
      <c r="CP8" s="152" t="s">
        <v>725</v>
      </c>
      <c r="CQ8" s="236"/>
      <c r="CR8" s="236"/>
      <c r="CS8" s="236"/>
      <c r="CT8" s="236"/>
      <c r="CU8" s="236"/>
      <c r="CV8" s="236"/>
      <c r="CW8" s="236"/>
      <c r="CX8" s="236"/>
      <c r="CY8" s="236"/>
      <c r="CZ8" s="236"/>
      <c r="DA8" s="150"/>
      <c r="DB8" s="152" t="s">
        <v>722</v>
      </c>
      <c r="DC8" s="236"/>
      <c r="DD8" s="236"/>
      <c r="DE8" s="236"/>
      <c r="DF8" s="236"/>
      <c r="DG8" s="236"/>
      <c r="DH8" s="236"/>
      <c r="DI8" s="236"/>
      <c r="DJ8" s="236"/>
      <c r="DK8" s="236"/>
      <c r="DL8" s="236"/>
      <c r="DM8" s="150"/>
      <c r="DN8" s="289" t="s">
        <v>720</v>
      </c>
      <c r="DO8" s="96"/>
      <c r="DP8" s="96"/>
      <c r="DQ8" s="96"/>
      <c r="DR8" s="96"/>
      <c r="DS8" s="96"/>
      <c r="DT8" s="96"/>
      <c r="DU8" s="96"/>
      <c r="DV8" s="96"/>
      <c r="DW8" s="96"/>
      <c r="DX8" s="96"/>
      <c r="DY8" s="294"/>
      <c r="DZ8" s="236" t="s">
        <v>718</v>
      </c>
      <c r="EA8" s="236"/>
      <c r="EB8" s="236"/>
      <c r="EC8" s="236"/>
      <c r="ED8" s="236"/>
      <c r="EE8" s="236"/>
      <c r="EF8" s="236"/>
      <c r="EG8" s="236"/>
      <c r="EH8" s="236"/>
      <c r="EI8" s="236"/>
      <c r="EJ8" s="236"/>
      <c r="EK8" s="236"/>
    </row>
    <row r="9" spans="1:141" s="26" customFormat="1" ht="13.5" thickBot="1">
      <c r="A9" s="145">
        <v>1</v>
      </c>
      <c r="B9" s="146"/>
      <c r="C9" s="146"/>
      <c r="D9" s="146"/>
      <c r="E9" s="146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0">
        <v>2</v>
      </c>
      <c r="AD9" s="140"/>
      <c r="AE9" s="140"/>
      <c r="AF9" s="140"/>
      <c r="AG9" s="140"/>
      <c r="AH9" s="140">
        <v>3</v>
      </c>
      <c r="AI9" s="140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>
        <v>4</v>
      </c>
      <c r="AU9" s="140"/>
      <c r="AV9" s="140"/>
      <c r="AW9" s="140"/>
      <c r="AX9" s="140"/>
      <c r="AY9" s="140"/>
      <c r="AZ9" s="140"/>
      <c r="BA9" s="140"/>
      <c r="BB9" s="140"/>
      <c r="BC9" s="140"/>
      <c r="BD9" s="140"/>
      <c r="BE9" s="140"/>
      <c r="BF9" s="140">
        <v>5</v>
      </c>
      <c r="BG9" s="140"/>
      <c r="BH9" s="140"/>
      <c r="BI9" s="140"/>
      <c r="BJ9" s="140"/>
      <c r="BK9" s="140"/>
      <c r="BL9" s="140"/>
      <c r="BM9" s="140"/>
      <c r="BN9" s="140"/>
      <c r="BO9" s="140"/>
      <c r="BP9" s="140"/>
      <c r="BQ9" s="140"/>
      <c r="BR9" s="140">
        <v>6</v>
      </c>
      <c r="BS9" s="140"/>
      <c r="BT9" s="140"/>
      <c r="BU9" s="140"/>
      <c r="BV9" s="140"/>
      <c r="BW9" s="140"/>
      <c r="BX9" s="140"/>
      <c r="BY9" s="140"/>
      <c r="BZ9" s="140"/>
      <c r="CA9" s="140"/>
      <c r="CB9" s="140"/>
      <c r="CC9" s="140"/>
      <c r="CD9" s="140">
        <v>7</v>
      </c>
      <c r="CE9" s="140"/>
      <c r="CF9" s="140"/>
      <c r="CG9" s="140"/>
      <c r="CH9" s="140"/>
      <c r="CI9" s="140"/>
      <c r="CJ9" s="140"/>
      <c r="CK9" s="140"/>
      <c r="CL9" s="140"/>
      <c r="CM9" s="140"/>
      <c r="CN9" s="140"/>
      <c r="CO9" s="140"/>
      <c r="CP9" s="140">
        <v>8</v>
      </c>
      <c r="CQ9" s="140"/>
      <c r="CR9" s="140"/>
      <c r="CS9" s="140"/>
      <c r="CT9" s="140"/>
      <c r="CU9" s="140"/>
      <c r="CV9" s="140"/>
      <c r="CW9" s="140"/>
      <c r="CX9" s="140"/>
      <c r="CY9" s="140"/>
      <c r="CZ9" s="140"/>
      <c r="DA9" s="140"/>
      <c r="DB9" s="140">
        <v>9</v>
      </c>
      <c r="DC9" s="140"/>
      <c r="DD9" s="140"/>
      <c r="DE9" s="140"/>
      <c r="DF9" s="140"/>
      <c r="DG9" s="140"/>
      <c r="DH9" s="140"/>
      <c r="DI9" s="140"/>
      <c r="DJ9" s="140"/>
      <c r="DK9" s="140"/>
      <c r="DL9" s="140"/>
      <c r="DM9" s="140"/>
      <c r="DN9" s="140">
        <v>10</v>
      </c>
      <c r="DO9" s="140"/>
      <c r="DP9" s="140"/>
      <c r="DQ9" s="140"/>
      <c r="DR9" s="140"/>
      <c r="DS9" s="140"/>
      <c r="DT9" s="140"/>
      <c r="DU9" s="140"/>
      <c r="DV9" s="140"/>
      <c r="DW9" s="140"/>
      <c r="DX9" s="140"/>
      <c r="DY9" s="140"/>
      <c r="DZ9" s="140">
        <v>11</v>
      </c>
      <c r="EA9" s="140"/>
      <c r="EB9" s="140"/>
      <c r="EC9" s="140"/>
      <c r="ED9" s="140"/>
      <c r="EE9" s="140"/>
      <c r="EF9" s="140"/>
      <c r="EG9" s="140"/>
      <c r="EH9" s="140"/>
      <c r="EI9" s="140"/>
      <c r="EJ9" s="140"/>
      <c r="EK9" s="141"/>
    </row>
    <row r="10" spans="1:141" s="26" customFormat="1" ht="15.75" customHeight="1">
      <c r="A10" s="387" t="s">
        <v>649</v>
      </c>
      <c r="B10" s="387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7"/>
      <c r="W10" s="387"/>
      <c r="X10" s="387"/>
      <c r="Y10" s="387"/>
      <c r="Z10" s="387"/>
      <c r="AA10" s="387"/>
      <c r="AB10" s="387"/>
      <c r="AC10" s="388" t="s">
        <v>44</v>
      </c>
      <c r="AD10" s="389"/>
      <c r="AE10" s="389"/>
      <c r="AF10" s="389"/>
      <c r="AG10" s="389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2"/>
      <c r="CT10" s="242"/>
      <c r="CU10" s="242"/>
      <c r="CV10" s="242"/>
      <c r="CW10" s="242"/>
      <c r="CX10" s="242"/>
      <c r="CY10" s="242"/>
      <c r="CZ10" s="242"/>
      <c r="DA10" s="242"/>
      <c r="DB10" s="242"/>
      <c r="DC10" s="242"/>
      <c r="DD10" s="242"/>
      <c r="DE10" s="242"/>
      <c r="DF10" s="242"/>
      <c r="DG10" s="242"/>
      <c r="DH10" s="242"/>
      <c r="DI10" s="242"/>
      <c r="DJ10" s="242"/>
      <c r="DK10" s="242"/>
      <c r="DL10" s="242"/>
      <c r="DM10" s="242"/>
      <c r="DN10" s="242"/>
      <c r="DO10" s="242"/>
      <c r="DP10" s="242"/>
      <c r="DQ10" s="242"/>
      <c r="DR10" s="242"/>
      <c r="DS10" s="242"/>
      <c r="DT10" s="242"/>
      <c r="DU10" s="242"/>
      <c r="DV10" s="242"/>
      <c r="DW10" s="242"/>
      <c r="DX10" s="242"/>
      <c r="DY10" s="242"/>
      <c r="DZ10" s="242"/>
      <c r="EA10" s="242"/>
      <c r="EB10" s="242"/>
      <c r="EC10" s="242"/>
      <c r="ED10" s="242"/>
      <c r="EE10" s="242"/>
      <c r="EF10" s="242"/>
      <c r="EG10" s="242"/>
      <c r="EH10" s="242"/>
      <c r="EI10" s="242"/>
      <c r="EJ10" s="242"/>
      <c r="EK10" s="243"/>
    </row>
    <row r="11" spans="1:141" s="26" customFormat="1" ht="12.75">
      <c r="A11" s="124" t="s">
        <v>733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93" t="s">
        <v>287</v>
      </c>
      <c r="AD11" s="94"/>
      <c r="AE11" s="94"/>
      <c r="AF11" s="94"/>
      <c r="AG11" s="94"/>
      <c r="AH11" s="237"/>
      <c r="AI11" s="237"/>
      <c r="AJ11" s="237"/>
      <c r="AK11" s="237"/>
      <c r="AL11" s="237"/>
      <c r="AM11" s="237"/>
      <c r="AN11" s="237"/>
      <c r="AO11" s="237"/>
      <c r="AP11" s="237"/>
      <c r="AQ11" s="237"/>
      <c r="AR11" s="237"/>
      <c r="AS11" s="237"/>
      <c r="AT11" s="237"/>
      <c r="AU11" s="237"/>
      <c r="AV11" s="237"/>
      <c r="AW11" s="237"/>
      <c r="AX11" s="237"/>
      <c r="AY11" s="237"/>
      <c r="AZ11" s="237"/>
      <c r="BA11" s="237"/>
      <c r="BB11" s="237"/>
      <c r="BC11" s="237"/>
      <c r="BD11" s="237"/>
      <c r="BE11" s="237"/>
      <c r="BF11" s="237"/>
      <c r="BG11" s="237"/>
      <c r="BH11" s="237"/>
      <c r="BI11" s="237"/>
      <c r="BJ11" s="237"/>
      <c r="BK11" s="237"/>
      <c r="BL11" s="237"/>
      <c r="BM11" s="237"/>
      <c r="BN11" s="237"/>
      <c r="BO11" s="237"/>
      <c r="BP11" s="237"/>
      <c r="BQ11" s="237"/>
      <c r="BR11" s="237"/>
      <c r="BS11" s="237"/>
      <c r="BT11" s="237"/>
      <c r="BU11" s="237"/>
      <c r="BV11" s="237"/>
      <c r="BW11" s="237"/>
      <c r="BX11" s="237"/>
      <c r="BY11" s="237"/>
      <c r="BZ11" s="237"/>
      <c r="CA11" s="237"/>
      <c r="CB11" s="237"/>
      <c r="CC11" s="237"/>
      <c r="CD11" s="237"/>
      <c r="CE11" s="237"/>
      <c r="CF11" s="237"/>
      <c r="CG11" s="237"/>
      <c r="CH11" s="237"/>
      <c r="CI11" s="237"/>
      <c r="CJ11" s="237"/>
      <c r="CK11" s="237"/>
      <c r="CL11" s="237"/>
      <c r="CM11" s="237"/>
      <c r="CN11" s="237"/>
      <c r="CO11" s="237"/>
      <c r="CP11" s="237"/>
      <c r="CQ11" s="237"/>
      <c r="CR11" s="237"/>
      <c r="CS11" s="237"/>
      <c r="CT11" s="237"/>
      <c r="CU11" s="237"/>
      <c r="CV11" s="237"/>
      <c r="CW11" s="237"/>
      <c r="CX11" s="237"/>
      <c r="CY11" s="237"/>
      <c r="CZ11" s="237"/>
      <c r="DA11" s="237"/>
      <c r="DB11" s="237"/>
      <c r="DC11" s="237"/>
      <c r="DD11" s="237"/>
      <c r="DE11" s="237"/>
      <c r="DF11" s="237"/>
      <c r="DG11" s="237"/>
      <c r="DH11" s="237"/>
      <c r="DI11" s="237"/>
      <c r="DJ11" s="237"/>
      <c r="DK11" s="237"/>
      <c r="DL11" s="237"/>
      <c r="DM11" s="237"/>
      <c r="DN11" s="237"/>
      <c r="DO11" s="237"/>
      <c r="DP11" s="237"/>
      <c r="DQ11" s="237"/>
      <c r="DR11" s="237"/>
      <c r="DS11" s="237"/>
      <c r="DT11" s="237"/>
      <c r="DU11" s="237"/>
      <c r="DV11" s="237"/>
      <c r="DW11" s="237"/>
      <c r="DX11" s="237"/>
      <c r="DY11" s="237"/>
      <c r="DZ11" s="237"/>
      <c r="EA11" s="237"/>
      <c r="EB11" s="237"/>
      <c r="EC11" s="237"/>
      <c r="ED11" s="237"/>
      <c r="EE11" s="237"/>
      <c r="EF11" s="237"/>
      <c r="EG11" s="237"/>
      <c r="EH11" s="237"/>
      <c r="EI11" s="237"/>
      <c r="EJ11" s="237"/>
      <c r="EK11" s="238"/>
    </row>
    <row r="12" spans="1:141" s="26" customFormat="1" ht="12.75">
      <c r="A12" s="107" t="s">
        <v>734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7"/>
      <c r="X12" s="107"/>
      <c r="Y12" s="107"/>
      <c r="Z12" s="107"/>
      <c r="AA12" s="107"/>
      <c r="AB12" s="107"/>
      <c r="AC12" s="93"/>
      <c r="AD12" s="94"/>
      <c r="AE12" s="94"/>
      <c r="AF12" s="94"/>
      <c r="AG12" s="94"/>
      <c r="AH12" s="237"/>
      <c r="AI12" s="237"/>
      <c r="AJ12" s="237"/>
      <c r="AK12" s="237"/>
      <c r="AL12" s="237"/>
      <c r="AM12" s="237"/>
      <c r="AN12" s="237"/>
      <c r="AO12" s="237"/>
      <c r="AP12" s="237"/>
      <c r="AQ12" s="237"/>
      <c r="AR12" s="237"/>
      <c r="AS12" s="237"/>
      <c r="AT12" s="237"/>
      <c r="AU12" s="237"/>
      <c r="AV12" s="237"/>
      <c r="AW12" s="237"/>
      <c r="AX12" s="237"/>
      <c r="AY12" s="237"/>
      <c r="AZ12" s="237"/>
      <c r="BA12" s="237"/>
      <c r="BB12" s="237"/>
      <c r="BC12" s="237"/>
      <c r="BD12" s="237"/>
      <c r="BE12" s="237"/>
      <c r="BF12" s="237"/>
      <c r="BG12" s="237"/>
      <c r="BH12" s="237"/>
      <c r="BI12" s="237"/>
      <c r="BJ12" s="237"/>
      <c r="BK12" s="237"/>
      <c r="BL12" s="237"/>
      <c r="BM12" s="237"/>
      <c r="BN12" s="237"/>
      <c r="BO12" s="237"/>
      <c r="BP12" s="237"/>
      <c r="BQ12" s="237"/>
      <c r="BR12" s="237"/>
      <c r="BS12" s="237"/>
      <c r="BT12" s="237"/>
      <c r="BU12" s="237"/>
      <c r="BV12" s="237"/>
      <c r="BW12" s="237"/>
      <c r="BX12" s="237"/>
      <c r="BY12" s="237"/>
      <c r="BZ12" s="237"/>
      <c r="CA12" s="237"/>
      <c r="CB12" s="237"/>
      <c r="CC12" s="237"/>
      <c r="CD12" s="237"/>
      <c r="CE12" s="237"/>
      <c r="CF12" s="237"/>
      <c r="CG12" s="237"/>
      <c r="CH12" s="237"/>
      <c r="CI12" s="237"/>
      <c r="CJ12" s="237"/>
      <c r="CK12" s="237"/>
      <c r="CL12" s="237"/>
      <c r="CM12" s="237"/>
      <c r="CN12" s="237"/>
      <c r="CO12" s="237"/>
      <c r="CP12" s="237"/>
      <c r="CQ12" s="237"/>
      <c r="CR12" s="237"/>
      <c r="CS12" s="237"/>
      <c r="CT12" s="237"/>
      <c r="CU12" s="237"/>
      <c r="CV12" s="237"/>
      <c r="CW12" s="237"/>
      <c r="CX12" s="237"/>
      <c r="CY12" s="237"/>
      <c r="CZ12" s="237"/>
      <c r="DA12" s="237"/>
      <c r="DB12" s="237"/>
      <c r="DC12" s="237"/>
      <c r="DD12" s="237"/>
      <c r="DE12" s="237"/>
      <c r="DF12" s="237"/>
      <c r="DG12" s="237"/>
      <c r="DH12" s="237"/>
      <c r="DI12" s="237"/>
      <c r="DJ12" s="237"/>
      <c r="DK12" s="237"/>
      <c r="DL12" s="237"/>
      <c r="DM12" s="237"/>
      <c r="DN12" s="237"/>
      <c r="DO12" s="237"/>
      <c r="DP12" s="237"/>
      <c r="DQ12" s="237"/>
      <c r="DR12" s="237"/>
      <c r="DS12" s="237"/>
      <c r="DT12" s="237"/>
      <c r="DU12" s="237"/>
      <c r="DV12" s="237"/>
      <c r="DW12" s="237"/>
      <c r="DX12" s="237"/>
      <c r="DY12" s="237"/>
      <c r="DZ12" s="237"/>
      <c r="EA12" s="237"/>
      <c r="EB12" s="237"/>
      <c r="EC12" s="237"/>
      <c r="ED12" s="237"/>
      <c r="EE12" s="237"/>
      <c r="EF12" s="237"/>
      <c r="EG12" s="237"/>
      <c r="EH12" s="237"/>
      <c r="EI12" s="237"/>
      <c r="EJ12" s="237"/>
      <c r="EK12" s="238"/>
    </row>
    <row r="13" spans="1:141" s="26" customFormat="1" ht="12.75" customHeight="1">
      <c r="A13" s="128" t="s">
        <v>652</v>
      </c>
      <c r="B13" s="128"/>
      <c r="C13" s="128"/>
      <c r="D13" s="128"/>
      <c r="E13" s="128"/>
      <c r="F13" s="128"/>
      <c r="G13" s="128"/>
      <c r="H13" s="128"/>
      <c r="I13" s="128"/>
      <c r="J13" s="128"/>
      <c r="K13" s="128"/>
      <c r="L13" s="128"/>
      <c r="M13" s="128"/>
      <c r="N13" s="128"/>
      <c r="O13" s="128"/>
      <c r="P13" s="128"/>
      <c r="Q13" s="128"/>
      <c r="R13" s="128"/>
      <c r="S13" s="128"/>
      <c r="T13" s="128"/>
      <c r="U13" s="128"/>
      <c r="V13" s="128"/>
      <c r="W13" s="128"/>
      <c r="X13" s="128"/>
      <c r="Y13" s="128"/>
      <c r="Z13" s="128"/>
      <c r="AA13" s="128"/>
      <c r="AB13" s="128"/>
      <c r="AC13" s="93" t="s">
        <v>674</v>
      </c>
      <c r="AD13" s="94"/>
      <c r="AE13" s="94"/>
      <c r="AF13" s="94"/>
      <c r="AG13" s="94"/>
      <c r="AH13" s="237"/>
      <c r="AI13" s="237"/>
      <c r="AJ13" s="237"/>
      <c r="AK13" s="237"/>
      <c r="AL13" s="237"/>
      <c r="AM13" s="237"/>
      <c r="AN13" s="237"/>
      <c r="AO13" s="237"/>
      <c r="AP13" s="237"/>
      <c r="AQ13" s="237"/>
      <c r="AR13" s="237"/>
      <c r="AS13" s="237"/>
      <c r="AT13" s="237"/>
      <c r="AU13" s="237"/>
      <c r="AV13" s="237"/>
      <c r="AW13" s="237"/>
      <c r="AX13" s="237"/>
      <c r="AY13" s="237"/>
      <c r="AZ13" s="237"/>
      <c r="BA13" s="237"/>
      <c r="BB13" s="237"/>
      <c r="BC13" s="237"/>
      <c r="BD13" s="237"/>
      <c r="BE13" s="237"/>
      <c r="BF13" s="237"/>
      <c r="BG13" s="237"/>
      <c r="BH13" s="237"/>
      <c r="BI13" s="237"/>
      <c r="BJ13" s="237"/>
      <c r="BK13" s="237"/>
      <c r="BL13" s="237"/>
      <c r="BM13" s="237"/>
      <c r="BN13" s="237"/>
      <c r="BO13" s="237"/>
      <c r="BP13" s="237"/>
      <c r="BQ13" s="237"/>
      <c r="BR13" s="237"/>
      <c r="BS13" s="237"/>
      <c r="BT13" s="237"/>
      <c r="BU13" s="237"/>
      <c r="BV13" s="237"/>
      <c r="BW13" s="237"/>
      <c r="BX13" s="237"/>
      <c r="BY13" s="237"/>
      <c r="BZ13" s="237"/>
      <c r="CA13" s="237"/>
      <c r="CB13" s="237"/>
      <c r="CC13" s="237"/>
      <c r="CD13" s="237"/>
      <c r="CE13" s="237"/>
      <c r="CF13" s="237"/>
      <c r="CG13" s="237"/>
      <c r="CH13" s="237"/>
      <c r="CI13" s="237"/>
      <c r="CJ13" s="237"/>
      <c r="CK13" s="237"/>
      <c r="CL13" s="237"/>
      <c r="CM13" s="237"/>
      <c r="CN13" s="237"/>
      <c r="CO13" s="237"/>
      <c r="CP13" s="237"/>
      <c r="CQ13" s="237"/>
      <c r="CR13" s="237"/>
      <c r="CS13" s="237"/>
      <c r="CT13" s="237"/>
      <c r="CU13" s="237"/>
      <c r="CV13" s="237"/>
      <c r="CW13" s="237"/>
      <c r="CX13" s="237"/>
      <c r="CY13" s="237"/>
      <c r="CZ13" s="237"/>
      <c r="DA13" s="237"/>
      <c r="DB13" s="237"/>
      <c r="DC13" s="237"/>
      <c r="DD13" s="237"/>
      <c r="DE13" s="237"/>
      <c r="DF13" s="237"/>
      <c r="DG13" s="237"/>
      <c r="DH13" s="237"/>
      <c r="DI13" s="237"/>
      <c r="DJ13" s="237"/>
      <c r="DK13" s="237"/>
      <c r="DL13" s="237"/>
      <c r="DM13" s="237"/>
      <c r="DN13" s="237"/>
      <c r="DO13" s="237"/>
      <c r="DP13" s="237"/>
      <c r="DQ13" s="237"/>
      <c r="DR13" s="237"/>
      <c r="DS13" s="237"/>
      <c r="DT13" s="237"/>
      <c r="DU13" s="237"/>
      <c r="DV13" s="237"/>
      <c r="DW13" s="237"/>
      <c r="DX13" s="237"/>
      <c r="DY13" s="237"/>
      <c r="DZ13" s="237"/>
      <c r="EA13" s="237"/>
      <c r="EB13" s="237"/>
      <c r="EC13" s="237"/>
      <c r="ED13" s="237"/>
      <c r="EE13" s="237"/>
      <c r="EF13" s="237"/>
      <c r="EG13" s="237"/>
      <c r="EH13" s="237"/>
      <c r="EI13" s="237"/>
      <c r="EJ13" s="237"/>
      <c r="EK13" s="238"/>
    </row>
    <row r="14" spans="1:141" s="26" customFormat="1" ht="12.75">
      <c r="A14" s="139" t="s">
        <v>653</v>
      </c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  <c r="Z14" s="139"/>
      <c r="AA14" s="139"/>
      <c r="AB14" s="139"/>
      <c r="AC14" s="93"/>
      <c r="AD14" s="94"/>
      <c r="AE14" s="94"/>
      <c r="AF14" s="94"/>
      <c r="AG14" s="94"/>
      <c r="AH14" s="237"/>
      <c r="AI14" s="237"/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7"/>
      <c r="BY14" s="237"/>
      <c r="BZ14" s="237"/>
      <c r="CA14" s="237"/>
      <c r="CB14" s="237"/>
      <c r="CC14" s="237"/>
      <c r="CD14" s="237"/>
      <c r="CE14" s="237"/>
      <c r="CF14" s="237"/>
      <c r="CG14" s="237"/>
      <c r="CH14" s="237"/>
      <c r="CI14" s="237"/>
      <c r="CJ14" s="237"/>
      <c r="CK14" s="237"/>
      <c r="CL14" s="237"/>
      <c r="CM14" s="237"/>
      <c r="CN14" s="237"/>
      <c r="CO14" s="237"/>
      <c r="CP14" s="237"/>
      <c r="CQ14" s="237"/>
      <c r="CR14" s="237"/>
      <c r="CS14" s="237"/>
      <c r="CT14" s="237"/>
      <c r="CU14" s="237"/>
      <c r="CV14" s="237"/>
      <c r="CW14" s="237"/>
      <c r="CX14" s="237"/>
      <c r="CY14" s="237"/>
      <c r="CZ14" s="237"/>
      <c r="DA14" s="237"/>
      <c r="DB14" s="237"/>
      <c r="DC14" s="237"/>
      <c r="DD14" s="237"/>
      <c r="DE14" s="237"/>
      <c r="DF14" s="237"/>
      <c r="DG14" s="237"/>
      <c r="DH14" s="237"/>
      <c r="DI14" s="237"/>
      <c r="DJ14" s="237"/>
      <c r="DK14" s="237"/>
      <c r="DL14" s="237"/>
      <c r="DM14" s="237"/>
      <c r="DN14" s="237"/>
      <c r="DO14" s="237"/>
      <c r="DP14" s="237"/>
      <c r="DQ14" s="237"/>
      <c r="DR14" s="237"/>
      <c r="DS14" s="237"/>
      <c r="DT14" s="237"/>
      <c r="DU14" s="237"/>
      <c r="DV14" s="237"/>
      <c r="DW14" s="237"/>
      <c r="DX14" s="237"/>
      <c r="DY14" s="237"/>
      <c r="DZ14" s="237"/>
      <c r="EA14" s="237"/>
      <c r="EB14" s="237"/>
      <c r="EC14" s="237"/>
      <c r="ED14" s="237"/>
      <c r="EE14" s="237"/>
      <c r="EF14" s="237"/>
      <c r="EG14" s="237"/>
      <c r="EH14" s="237"/>
      <c r="EI14" s="237"/>
      <c r="EJ14" s="237"/>
      <c r="EK14" s="238"/>
    </row>
    <row r="15" spans="1:141" s="26" customFormat="1" ht="12.75">
      <c r="A15" s="121" t="s">
        <v>654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93"/>
      <c r="AD15" s="94"/>
      <c r="AE15" s="94"/>
      <c r="AF15" s="94"/>
      <c r="AG15" s="94"/>
      <c r="AH15" s="237"/>
      <c r="AI15" s="237"/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7"/>
      <c r="BY15" s="237"/>
      <c r="BZ15" s="237"/>
      <c r="CA15" s="237"/>
      <c r="CB15" s="237"/>
      <c r="CC15" s="237"/>
      <c r="CD15" s="237"/>
      <c r="CE15" s="237"/>
      <c r="CF15" s="237"/>
      <c r="CG15" s="237"/>
      <c r="CH15" s="237"/>
      <c r="CI15" s="237"/>
      <c r="CJ15" s="237"/>
      <c r="CK15" s="237"/>
      <c r="CL15" s="237"/>
      <c r="CM15" s="237"/>
      <c r="CN15" s="237"/>
      <c r="CO15" s="237"/>
      <c r="CP15" s="237"/>
      <c r="CQ15" s="237"/>
      <c r="CR15" s="237"/>
      <c r="CS15" s="237"/>
      <c r="CT15" s="237"/>
      <c r="CU15" s="237"/>
      <c r="CV15" s="237"/>
      <c r="CW15" s="237"/>
      <c r="CX15" s="237"/>
      <c r="CY15" s="237"/>
      <c r="CZ15" s="237"/>
      <c r="DA15" s="237"/>
      <c r="DB15" s="237"/>
      <c r="DC15" s="237"/>
      <c r="DD15" s="237"/>
      <c r="DE15" s="237"/>
      <c r="DF15" s="237"/>
      <c r="DG15" s="237"/>
      <c r="DH15" s="237"/>
      <c r="DI15" s="237"/>
      <c r="DJ15" s="237"/>
      <c r="DK15" s="237"/>
      <c r="DL15" s="237"/>
      <c r="DM15" s="237"/>
      <c r="DN15" s="237"/>
      <c r="DO15" s="237"/>
      <c r="DP15" s="237"/>
      <c r="DQ15" s="237"/>
      <c r="DR15" s="237"/>
      <c r="DS15" s="237"/>
      <c r="DT15" s="237"/>
      <c r="DU15" s="237"/>
      <c r="DV15" s="237"/>
      <c r="DW15" s="237"/>
      <c r="DX15" s="237"/>
      <c r="DY15" s="237"/>
      <c r="DZ15" s="237"/>
      <c r="EA15" s="237"/>
      <c r="EB15" s="237"/>
      <c r="EC15" s="237"/>
      <c r="ED15" s="237"/>
      <c r="EE15" s="237"/>
      <c r="EF15" s="237"/>
      <c r="EG15" s="237"/>
      <c r="EH15" s="237"/>
      <c r="EI15" s="237"/>
      <c r="EJ15" s="237"/>
      <c r="EK15" s="238"/>
    </row>
    <row r="16" spans="1:141" s="26" customFormat="1" ht="12.75">
      <c r="A16" s="128" t="s">
        <v>653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8"/>
      <c r="M16" s="128"/>
      <c r="N16" s="128"/>
      <c r="O16" s="128"/>
      <c r="P16" s="128"/>
      <c r="Q16" s="128"/>
      <c r="R16" s="128"/>
      <c r="S16" s="128"/>
      <c r="T16" s="128"/>
      <c r="U16" s="128"/>
      <c r="V16" s="128"/>
      <c r="W16" s="128"/>
      <c r="X16" s="128"/>
      <c r="Y16" s="128"/>
      <c r="Z16" s="128"/>
      <c r="AA16" s="128"/>
      <c r="AB16" s="128"/>
      <c r="AC16" s="93" t="s">
        <v>800</v>
      </c>
      <c r="AD16" s="94"/>
      <c r="AE16" s="94"/>
      <c r="AF16" s="94"/>
      <c r="AG16" s="94"/>
      <c r="AH16" s="237"/>
      <c r="AI16" s="237"/>
      <c r="AJ16" s="237"/>
      <c r="AK16" s="237"/>
      <c r="AL16" s="237"/>
      <c r="AM16" s="237"/>
      <c r="AN16" s="237"/>
      <c r="AO16" s="237"/>
      <c r="AP16" s="237"/>
      <c r="AQ16" s="237"/>
      <c r="AR16" s="237"/>
      <c r="AS16" s="237"/>
      <c r="AT16" s="237"/>
      <c r="AU16" s="237"/>
      <c r="AV16" s="237"/>
      <c r="AW16" s="237"/>
      <c r="AX16" s="237"/>
      <c r="AY16" s="237"/>
      <c r="AZ16" s="237"/>
      <c r="BA16" s="237"/>
      <c r="BB16" s="237"/>
      <c r="BC16" s="237"/>
      <c r="BD16" s="237"/>
      <c r="BE16" s="237"/>
      <c r="BF16" s="237"/>
      <c r="BG16" s="237"/>
      <c r="BH16" s="237"/>
      <c r="BI16" s="237"/>
      <c r="BJ16" s="237"/>
      <c r="BK16" s="237"/>
      <c r="BL16" s="237"/>
      <c r="BM16" s="237"/>
      <c r="BN16" s="237"/>
      <c r="BO16" s="237"/>
      <c r="BP16" s="237"/>
      <c r="BQ16" s="237"/>
      <c r="BR16" s="237"/>
      <c r="BS16" s="237"/>
      <c r="BT16" s="237"/>
      <c r="BU16" s="237"/>
      <c r="BV16" s="237"/>
      <c r="BW16" s="237"/>
      <c r="BX16" s="237"/>
      <c r="BY16" s="237"/>
      <c r="BZ16" s="237"/>
      <c r="CA16" s="237"/>
      <c r="CB16" s="237"/>
      <c r="CC16" s="237"/>
      <c r="CD16" s="237"/>
      <c r="CE16" s="237"/>
      <c r="CF16" s="237"/>
      <c r="CG16" s="237"/>
      <c r="CH16" s="237"/>
      <c r="CI16" s="237"/>
      <c r="CJ16" s="237"/>
      <c r="CK16" s="237"/>
      <c r="CL16" s="237"/>
      <c r="CM16" s="237"/>
      <c r="CN16" s="237"/>
      <c r="CO16" s="237"/>
      <c r="CP16" s="237"/>
      <c r="CQ16" s="237"/>
      <c r="CR16" s="237"/>
      <c r="CS16" s="237"/>
      <c r="CT16" s="237"/>
      <c r="CU16" s="237"/>
      <c r="CV16" s="237"/>
      <c r="CW16" s="237"/>
      <c r="CX16" s="237"/>
      <c r="CY16" s="237"/>
      <c r="CZ16" s="237"/>
      <c r="DA16" s="237"/>
      <c r="DB16" s="237"/>
      <c r="DC16" s="237"/>
      <c r="DD16" s="237"/>
      <c r="DE16" s="237"/>
      <c r="DF16" s="237"/>
      <c r="DG16" s="237"/>
      <c r="DH16" s="237"/>
      <c r="DI16" s="237"/>
      <c r="DJ16" s="237"/>
      <c r="DK16" s="237"/>
      <c r="DL16" s="237"/>
      <c r="DM16" s="237"/>
      <c r="DN16" s="237"/>
      <c r="DO16" s="237"/>
      <c r="DP16" s="237"/>
      <c r="DQ16" s="237"/>
      <c r="DR16" s="237"/>
      <c r="DS16" s="237"/>
      <c r="DT16" s="237"/>
      <c r="DU16" s="237"/>
      <c r="DV16" s="237"/>
      <c r="DW16" s="237"/>
      <c r="DX16" s="237"/>
      <c r="DY16" s="237"/>
      <c r="DZ16" s="237"/>
      <c r="EA16" s="237"/>
      <c r="EB16" s="237"/>
      <c r="EC16" s="237"/>
      <c r="ED16" s="237"/>
      <c r="EE16" s="237"/>
      <c r="EF16" s="237"/>
      <c r="EG16" s="237"/>
      <c r="EH16" s="237"/>
      <c r="EI16" s="237"/>
      <c r="EJ16" s="237"/>
      <c r="EK16" s="238"/>
    </row>
    <row r="17" spans="1:141" s="26" customFormat="1" ht="12.75">
      <c r="A17" s="121" t="s">
        <v>655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93"/>
      <c r="AD17" s="94"/>
      <c r="AE17" s="94"/>
      <c r="AF17" s="94"/>
      <c r="AG17" s="94"/>
      <c r="AH17" s="237"/>
      <c r="AI17" s="237"/>
      <c r="AJ17" s="237"/>
      <c r="AK17" s="237"/>
      <c r="AL17" s="237"/>
      <c r="AM17" s="237"/>
      <c r="AN17" s="237"/>
      <c r="AO17" s="237"/>
      <c r="AP17" s="237"/>
      <c r="AQ17" s="237"/>
      <c r="AR17" s="237"/>
      <c r="AS17" s="237"/>
      <c r="AT17" s="237"/>
      <c r="AU17" s="237"/>
      <c r="AV17" s="237"/>
      <c r="AW17" s="237"/>
      <c r="AX17" s="237"/>
      <c r="AY17" s="237"/>
      <c r="AZ17" s="237"/>
      <c r="BA17" s="237"/>
      <c r="BB17" s="237"/>
      <c r="BC17" s="237"/>
      <c r="BD17" s="237"/>
      <c r="BE17" s="237"/>
      <c r="BF17" s="237"/>
      <c r="BG17" s="237"/>
      <c r="BH17" s="237"/>
      <c r="BI17" s="237"/>
      <c r="BJ17" s="237"/>
      <c r="BK17" s="237"/>
      <c r="BL17" s="237"/>
      <c r="BM17" s="237"/>
      <c r="BN17" s="237"/>
      <c r="BO17" s="237"/>
      <c r="BP17" s="237"/>
      <c r="BQ17" s="237"/>
      <c r="BR17" s="237"/>
      <c r="BS17" s="237"/>
      <c r="BT17" s="237"/>
      <c r="BU17" s="237"/>
      <c r="BV17" s="237"/>
      <c r="BW17" s="237"/>
      <c r="BX17" s="237"/>
      <c r="BY17" s="237"/>
      <c r="BZ17" s="237"/>
      <c r="CA17" s="237"/>
      <c r="CB17" s="237"/>
      <c r="CC17" s="237"/>
      <c r="CD17" s="237"/>
      <c r="CE17" s="237"/>
      <c r="CF17" s="237"/>
      <c r="CG17" s="237"/>
      <c r="CH17" s="237"/>
      <c r="CI17" s="237"/>
      <c r="CJ17" s="237"/>
      <c r="CK17" s="237"/>
      <c r="CL17" s="237"/>
      <c r="CM17" s="237"/>
      <c r="CN17" s="237"/>
      <c r="CO17" s="237"/>
      <c r="CP17" s="237"/>
      <c r="CQ17" s="237"/>
      <c r="CR17" s="237"/>
      <c r="CS17" s="237"/>
      <c r="CT17" s="237"/>
      <c r="CU17" s="237"/>
      <c r="CV17" s="237"/>
      <c r="CW17" s="237"/>
      <c r="CX17" s="237"/>
      <c r="CY17" s="237"/>
      <c r="CZ17" s="237"/>
      <c r="DA17" s="237"/>
      <c r="DB17" s="237"/>
      <c r="DC17" s="237"/>
      <c r="DD17" s="237"/>
      <c r="DE17" s="237"/>
      <c r="DF17" s="237"/>
      <c r="DG17" s="237"/>
      <c r="DH17" s="237"/>
      <c r="DI17" s="237"/>
      <c r="DJ17" s="237"/>
      <c r="DK17" s="237"/>
      <c r="DL17" s="237"/>
      <c r="DM17" s="237"/>
      <c r="DN17" s="237"/>
      <c r="DO17" s="237"/>
      <c r="DP17" s="237"/>
      <c r="DQ17" s="237"/>
      <c r="DR17" s="237"/>
      <c r="DS17" s="237"/>
      <c r="DT17" s="237"/>
      <c r="DU17" s="237"/>
      <c r="DV17" s="237"/>
      <c r="DW17" s="237"/>
      <c r="DX17" s="237"/>
      <c r="DY17" s="237"/>
      <c r="DZ17" s="237"/>
      <c r="EA17" s="237"/>
      <c r="EB17" s="237"/>
      <c r="EC17" s="237"/>
      <c r="ED17" s="237"/>
      <c r="EE17" s="237"/>
      <c r="EF17" s="237"/>
      <c r="EG17" s="237"/>
      <c r="EH17" s="237"/>
      <c r="EI17" s="237"/>
      <c r="EJ17" s="237"/>
      <c r="EK17" s="238"/>
    </row>
    <row r="18" spans="1:141" s="26" customFormat="1" ht="12.75">
      <c r="A18" s="131" t="s">
        <v>735</v>
      </c>
      <c r="B18" s="131"/>
      <c r="C18" s="131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93" t="s">
        <v>675</v>
      </c>
      <c r="AD18" s="94"/>
      <c r="AE18" s="94"/>
      <c r="AF18" s="94"/>
      <c r="AG18" s="94"/>
      <c r="AH18" s="237"/>
      <c r="AI18" s="237"/>
      <c r="AJ18" s="237"/>
      <c r="AK18" s="237"/>
      <c r="AL18" s="237"/>
      <c r="AM18" s="237"/>
      <c r="AN18" s="237"/>
      <c r="AO18" s="237"/>
      <c r="AP18" s="237"/>
      <c r="AQ18" s="237"/>
      <c r="AR18" s="237"/>
      <c r="AS18" s="237"/>
      <c r="AT18" s="237"/>
      <c r="AU18" s="237"/>
      <c r="AV18" s="237"/>
      <c r="AW18" s="237"/>
      <c r="AX18" s="237"/>
      <c r="AY18" s="237"/>
      <c r="AZ18" s="237"/>
      <c r="BA18" s="237"/>
      <c r="BB18" s="237"/>
      <c r="BC18" s="237"/>
      <c r="BD18" s="237"/>
      <c r="BE18" s="237"/>
      <c r="BF18" s="237"/>
      <c r="BG18" s="237"/>
      <c r="BH18" s="237"/>
      <c r="BI18" s="237"/>
      <c r="BJ18" s="237"/>
      <c r="BK18" s="237"/>
      <c r="BL18" s="237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7"/>
      <c r="DD18" s="237"/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238"/>
    </row>
    <row r="19" spans="1:141" s="26" customFormat="1" ht="12.75">
      <c r="A19" s="131" t="s">
        <v>736</v>
      </c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93"/>
      <c r="AD19" s="94"/>
      <c r="AE19" s="94"/>
      <c r="AF19" s="94"/>
      <c r="AG19" s="94"/>
      <c r="AH19" s="237"/>
      <c r="AI19" s="237"/>
      <c r="AJ19" s="237"/>
      <c r="AK19" s="237"/>
      <c r="AL19" s="237"/>
      <c r="AM19" s="237"/>
      <c r="AN19" s="237"/>
      <c r="AO19" s="237"/>
      <c r="AP19" s="237"/>
      <c r="AQ19" s="237"/>
      <c r="AR19" s="237"/>
      <c r="AS19" s="237"/>
      <c r="AT19" s="237"/>
      <c r="AU19" s="237"/>
      <c r="AV19" s="237"/>
      <c r="AW19" s="237"/>
      <c r="AX19" s="237"/>
      <c r="AY19" s="237"/>
      <c r="AZ19" s="237"/>
      <c r="BA19" s="237"/>
      <c r="BB19" s="237"/>
      <c r="BC19" s="237"/>
      <c r="BD19" s="237"/>
      <c r="BE19" s="237"/>
      <c r="BF19" s="237"/>
      <c r="BG19" s="237"/>
      <c r="BH19" s="237"/>
      <c r="BI19" s="237"/>
      <c r="BJ19" s="237"/>
      <c r="BK19" s="237"/>
      <c r="BL19" s="237"/>
      <c r="BM19" s="237"/>
      <c r="BN19" s="237"/>
      <c r="BO19" s="237"/>
      <c r="BP19" s="237"/>
      <c r="BQ19" s="237"/>
      <c r="BR19" s="237"/>
      <c r="BS19" s="237"/>
      <c r="BT19" s="237"/>
      <c r="BU19" s="237"/>
      <c r="BV19" s="237"/>
      <c r="BW19" s="237"/>
      <c r="BX19" s="237"/>
      <c r="BY19" s="237"/>
      <c r="BZ19" s="237"/>
      <c r="CA19" s="237"/>
      <c r="CB19" s="237"/>
      <c r="CC19" s="237"/>
      <c r="CD19" s="237"/>
      <c r="CE19" s="237"/>
      <c r="CF19" s="237"/>
      <c r="CG19" s="237"/>
      <c r="CH19" s="237"/>
      <c r="CI19" s="237"/>
      <c r="CJ19" s="237"/>
      <c r="CK19" s="237"/>
      <c r="CL19" s="237"/>
      <c r="CM19" s="237"/>
      <c r="CN19" s="237"/>
      <c r="CO19" s="237"/>
      <c r="CP19" s="237"/>
      <c r="CQ19" s="237"/>
      <c r="CR19" s="237"/>
      <c r="CS19" s="237"/>
      <c r="CT19" s="237"/>
      <c r="CU19" s="237"/>
      <c r="CV19" s="237"/>
      <c r="CW19" s="237"/>
      <c r="CX19" s="237"/>
      <c r="CY19" s="237"/>
      <c r="CZ19" s="237"/>
      <c r="DA19" s="237"/>
      <c r="DB19" s="237"/>
      <c r="DC19" s="237"/>
      <c r="DD19" s="237"/>
      <c r="DE19" s="237"/>
      <c r="DF19" s="237"/>
      <c r="DG19" s="237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8"/>
    </row>
    <row r="20" spans="1:141" s="26" customFormat="1" ht="12.75">
      <c r="A20" s="121" t="s">
        <v>737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93"/>
      <c r="AD20" s="94"/>
      <c r="AE20" s="94"/>
      <c r="AF20" s="94"/>
      <c r="AG20" s="94"/>
      <c r="AH20" s="237"/>
      <c r="AI20" s="237"/>
      <c r="AJ20" s="237"/>
      <c r="AK20" s="237"/>
      <c r="AL20" s="237"/>
      <c r="AM20" s="237"/>
      <c r="AN20" s="237"/>
      <c r="AO20" s="237"/>
      <c r="AP20" s="237"/>
      <c r="AQ20" s="237"/>
      <c r="AR20" s="237"/>
      <c r="AS20" s="237"/>
      <c r="AT20" s="237"/>
      <c r="AU20" s="237"/>
      <c r="AV20" s="237"/>
      <c r="AW20" s="237"/>
      <c r="AX20" s="237"/>
      <c r="AY20" s="237"/>
      <c r="AZ20" s="237"/>
      <c r="BA20" s="237"/>
      <c r="BB20" s="237"/>
      <c r="BC20" s="237"/>
      <c r="BD20" s="237"/>
      <c r="BE20" s="237"/>
      <c r="BF20" s="237"/>
      <c r="BG20" s="237"/>
      <c r="BH20" s="237"/>
      <c r="BI20" s="237"/>
      <c r="BJ20" s="237"/>
      <c r="BK20" s="237"/>
      <c r="BL20" s="237"/>
      <c r="BM20" s="237"/>
      <c r="BN20" s="237"/>
      <c r="BO20" s="237"/>
      <c r="BP20" s="237"/>
      <c r="BQ20" s="237"/>
      <c r="BR20" s="237"/>
      <c r="BS20" s="237"/>
      <c r="BT20" s="237"/>
      <c r="BU20" s="237"/>
      <c r="BV20" s="237"/>
      <c r="BW20" s="237"/>
      <c r="BX20" s="237"/>
      <c r="BY20" s="237"/>
      <c r="BZ20" s="237"/>
      <c r="CA20" s="237"/>
      <c r="CB20" s="237"/>
      <c r="CC20" s="237"/>
      <c r="CD20" s="237"/>
      <c r="CE20" s="237"/>
      <c r="CF20" s="237"/>
      <c r="CG20" s="237"/>
      <c r="CH20" s="237"/>
      <c r="CI20" s="237"/>
      <c r="CJ20" s="237"/>
      <c r="CK20" s="237"/>
      <c r="CL20" s="237"/>
      <c r="CM20" s="237"/>
      <c r="CN20" s="237"/>
      <c r="CO20" s="237"/>
      <c r="CP20" s="237"/>
      <c r="CQ20" s="237"/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8"/>
    </row>
    <row r="21" spans="1:141" s="26" customFormat="1" ht="12.75">
      <c r="A21" s="128" t="s">
        <v>735</v>
      </c>
      <c r="B21" s="128"/>
      <c r="C21" s="128"/>
      <c r="D21" s="128"/>
      <c r="E21" s="128"/>
      <c r="F21" s="128"/>
      <c r="G21" s="128"/>
      <c r="H21" s="128"/>
      <c r="I21" s="128"/>
      <c r="J21" s="128"/>
      <c r="K21" s="128"/>
      <c r="L21" s="128"/>
      <c r="M21" s="128"/>
      <c r="N21" s="128"/>
      <c r="O21" s="128"/>
      <c r="P21" s="128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  <c r="AB21" s="128"/>
      <c r="AC21" s="93" t="s">
        <v>676</v>
      </c>
      <c r="AD21" s="94"/>
      <c r="AE21" s="94"/>
      <c r="AF21" s="94"/>
      <c r="AG21" s="94"/>
      <c r="AH21" s="237"/>
      <c r="AI21" s="237"/>
      <c r="AJ21" s="237"/>
      <c r="AK21" s="237"/>
      <c r="AL21" s="237"/>
      <c r="AM21" s="237"/>
      <c r="AN21" s="237"/>
      <c r="AO21" s="237"/>
      <c r="AP21" s="237"/>
      <c r="AQ21" s="237"/>
      <c r="AR21" s="237"/>
      <c r="AS21" s="237"/>
      <c r="AT21" s="237"/>
      <c r="AU21" s="237"/>
      <c r="AV21" s="237"/>
      <c r="AW21" s="237"/>
      <c r="AX21" s="237"/>
      <c r="AY21" s="237"/>
      <c r="AZ21" s="237"/>
      <c r="BA21" s="237"/>
      <c r="BB21" s="237"/>
      <c r="BC21" s="237"/>
      <c r="BD21" s="237"/>
      <c r="BE21" s="237"/>
      <c r="BF21" s="237"/>
      <c r="BG21" s="237"/>
      <c r="BH21" s="237"/>
      <c r="BI21" s="237"/>
      <c r="BJ21" s="237"/>
      <c r="BK21" s="237"/>
      <c r="BL21" s="237"/>
      <c r="BM21" s="237"/>
      <c r="BN21" s="237"/>
      <c r="BO21" s="237"/>
      <c r="BP21" s="237"/>
      <c r="BQ21" s="237"/>
      <c r="BR21" s="237"/>
      <c r="BS21" s="237"/>
      <c r="BT21" s="237"/>
      <c r="BU21" s="237"/>
      <c r="BV21" s="237"/>
      <c r="BW21" s="237"/>
      <c r="BX21" s="237"/>
      <c r="BY21" s="237"/>
      <c r="BZ21" s="237"/>
      <c r="CA21" s="237"/>
      <c r="CB21" s="237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7"/>
      <c r="CV21" s="237"/>
      <c r="CW21" s="237"/>
      <c r="CX21" s="237"/>
      <c r="CY21" s="237"/>
      <c r="CZ21" s="237"/>
      <c r="DA21" s="237"/>
      <c r="DB21" s="237"/>
      <c r="DC21" s="237"/>
      <c r="DD21" s="237"/>
      <c r="DE21" s="237"/>
      <c r="DF21" s="237"/>
      <c r="DG21" s="237"/>
      <c r="DH21" s="237"/>
      <c r="DI21" s="237"/>
      <c r="DJ21" s="237"/>
      <c r="DK21" s="237"/>
      <c r="DL21" s="237"/>
      <c r="DM21" s="237"/>
      <c r="DN21" s="237"/>
      <c r="DO21" s="237"/>
      <c r="DP21" s="237"/>
      <c r="DQ21" s="237"/>
      <c r="DR21" s="237"/>
      <c r="DS21" s="237"/>
      <c r="DT21" s="237"/>
      <c r="DU21" s="237"/>
      <c r="DV21" s="237"/>
      <c r="DW21" s="237"/>
      <c r="DX21" s="237"/>
      <c r="DY21" s="237"/>
      <c r="DZ21" s="237"/>
      <c r="EA21" s="237"/>
      <c r="EB21" s="237"/>
      <c r="EC21" s="237"/>
      <c r="ED21" s="237"/>
      <c r="EE21" s="237"/>
      <c r="EF21" s="237"/>
      <c r="EG21" s="237"/>
      <c r="EH21" s="237"/>
      <c r="EI21" s="237"/>
      <c r="EJ21" s="237"/>
      <c r="EK21" s="238"/>
    </row>
    <row r="22" spans="1:141" s="26" customFormat="1" ht="12.75">
      <c r="A22" s="139" t="s">
        <v>736</v>
      </c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  <c r="T22" s="139"/>
      <c r="U22" s="139"/>
      <c r="V22" s="139"/>
      <c r="W22" s="139"/>
      <c r="X22" s="139"/>
      <c r="Y22" s="139"/>
      <c r="Z22" s="139"/>
      <c r="AA22" s="139"/>
      <c r="AB22" s="139"/>
      <c r="AC22" s="93"/>
      <c r="AD22" s="94"/>
      <c r="AE22" s="94"/>
      <c r="AF22" s="94"/>
      <c r="AG22" s="94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  <c r="BF22" s="237"/>
      <c r="BG22" s="237"/>
      <c r="BH22" s="237"/>
      <c r="BI22" s="237"/>
      <c r="BJ22" s="237"/>
      <c r="BK22" s="237"/>
      <c r="BL22" s="237"/>
      <c r="BM22" s="237"/>
      <c r="BN22" s="237"/>
      <c r="BO22" s="237"/>
      <c r="BP22" s="237"/>
      <c r="BQ22" s="237"/>
      <c r="BR22" s="237"/>
      <c r="BS22" s="237"/>
      <c r="BT22" s="237"/>
      <c r="BU22" s="237"/>
      <c r="BV22" s="237"/>
      <c r="BW22" s="237"/>
      <c r="BX22" s="237"/>
      <c r="BY22" s="237"/>
      <c r="BZ22" s="237"/>
      <c r="CA22" s="237"/>
      <c r="CB22" s="237"/>
      <c r="CC22" s="237"/>
      <c r="CD22" s="237"/>
      <c r="CE22" s="237"/>
      <c r="CF22" s="237"/>
      <c r="CG22" s="237"/>
      <c r="CH22" s="237"/>
      <c r="CI22" s="237"/>
      <c r="CJ22" s="237"/>
      <c r="CK22" s="237"/>
      <c r="CL22" s="237"/>
      <c r="CM22" s="237"/>
      <c r="CN22" s="237"/>
      <c r="CO22" s="237"/>
      <c r="CP22" s="237"/>
      <c r="CQ22" s="237"/>
      <c r="CR22" s="237"/>
      <c r="CS22" s="237"/>
      <c r="CT22" s="237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7"/>
      <c r="DL22" s="237"/>
      <c r="DM22" s="237"/>
      <c r="DN22" s="237"/>
      <c r="DO22" s="237"/>
      <c r="DP22" s="237"/>
      <c r="DQ22" s="237"/>
      <c r="DR22" s="237"/>
      <c r="DS22" s="237"/>
      <c r="DT22" s="237"/>
      <c r="DU22" s="237"/>
      <c r="DV22" s="237"/>
      <c r="DW22" s="237"/>
      <c r="DX22" s="237"/>
      <c r="DY22" s="237"/>
      <c r="DZ22" s="237"/>
      <c r="EA22" s="237"/>
      <c r="EB22" s="237"/>
      <c r="EC22" s="237"/>
      <c r="ED22" s="237"/>
      <c r="EE22" s="237"/>
      <c r="EF22" s="237"/>
      <c r="EG22" s="237"/>
      <c r="EH22" s="237"/>
      <c r="EI22" s="237"/>
      <c r="EJ22" s="237"/>
      <c r="EK22" s="238"/>
    </row>
    <row r="23" spans="1:141" s="26" customFormat="1" ht="12.75">
      <c r="A23" s="121" t="s">
        <v>738</v>
      </c>
      <c r="B23" s="121"/>
      <c r="C23" s="121"/>
      <c r="D23" s="121"/>
      <c r="E23" s="121"/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1"/>
      <c r="X23" s="121"/>
      <c r="Y23" s="121"/>
      <c r="Z23" s="121"/>
      <c r="AA23" s="121"/>
      <c r="AB23" s="121"/>
      <c r="AC23" s="93"/>
      <c r="AD23" s="94"/>
      <c r="AE23" s="94"/>
      <c r="AF23" s="94"/>
      <c r="AG23" s="94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  <c r="AZ23" s="237"/>
      <c r="BA23" s="237"/>
      <c r="BB23" s="237"/>
      <c r="BC23" s="237"/>
      <c r="BD23" s="237"/>
      <c r="BE23" s="237"/>
      <c r="BF23" s="237"/>
      <c r="BG23" s="237"/>
      <c r="BH23" s="237"/>
      <c r="BI23" s="237"/>
      <c r="BJ23" s="237"/>
      <c r="BK23" s="237"/>
      <c r="BL23" s="237"/>
      <c r="BM23" s="237"/>
      <c r="BN23" s="237"/>
      <c r="BO23" s="237"/>
      <c r="BP23" s="237"/>
      <c r="BQ23" s="237"/>
      <c r="BR23" s="237"/>
      <c r="BS23" s="237"/>
      <c r="BT23" s="237"/>
      <c r="BU23" s="237"/>
      <c r="BV23" s="237"/>
      <c r="BW23" s="237"/>
      <c r="BX23" s="237"/>
      <c r="BY23" s="237"/>
      <c r="BZ23" s="237"/>
      <c r="CA23" s="237"/>
      <c r="CB23" s="237"/>
      <c r="CC23" s="237"/>
      <c r="CD23" s="237"/>
      <c r="CE23" s="237"/>
      <c r="CF23" s="237"/>
      <c r="CG23" s="237"/>
      <c r="CH23" s="237"/>
      <c r="CI23" s="237"/>
      <c r="CJ23" s="237"/>
      <c r="CK23" s="237"/>
      <c r="CL23" s="237"/>
      <c r="CM23" s="237"/>
      <c r="CN23" s="237"/>
      <c r="CO23" s="237"/>
      <c r="CP23" s="237"/>
      <c r="CQ23" s="237"/>
      <c r="CR23" s="237"/>
      <c r="CS23" s="237"/>
      <c r="CT23" s="237"/>
      <c r="CU23" s="237"/>
      <c r="CV23" s="237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26" customFormat="1" ht="12.75">
      <c r="A24" s="128" t="s">
        <v>739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128"/>
      <c r="AA24" s="128"/>
      <c r="AB24" s="128"/>
      <c r="AC24" s="93" t="s">
        <v>677</v>
      </c>
      <c r="AD24" s="94"/>
      <c r="AE24" s="94"/>
      <c r="AF24" s="94"/>
      <c r="AG24" s="94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26" customFormat="1" ht="12.75">
      <c r="A25" s="139" t="s">
        <v>736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139"/>
      <c r="AA25" s="139"/>
      <c r="AB25" s="139"/>
      <c r="AC25" s="93"/>
      <c r="AD25" s="94"/>
      <c r="AE25" s="94"/>
      <c r="AF25" s="94"/>
      <c r="AG25" s="94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  <c r="BI25" s="237"/>
      <c r="BJ25" s="237"/>
      <c r="BK25" s="237"/>
      <c r="BL25" s="237"/>
      <c r="BM25" s="237"/>
      <c r="BN25" s="237"/>
      <c r="BO25" s="237"/>
      <c r="BP25" s="237"/>
      <c r="BQ25" s="237"/>
      <c r="BR25" s="237"/>
      <c r="BS25" s="237"/>
      <c r="BT25" s="237"/>
      <c r="BU25" s="237"/>
      <c r="BV25" s="237"/>
      <c r="BW25" s="237"/>
      <c r="BX25" s="237"/>
      <c r="BY25" s="237"/>
      <c r="BZ25" s="237"/>
      <c r="CA25" s="237"/>
      <c r="CB25" s="237"/>
      <c r="CC25" s="237"/>
      <c r="CD25" s="237"/>
      <c r="CE25" s="237"/>
      <c r="CF25" s="237"/>
      <c r="CG25" s="237"/>
      <c r="CH25" s="237"/>
      <c r="CI25" s="237"/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26" customFormat="1" ht="12.75">
      <c r="A26" s="121" t="s">
        <v>737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121"/>
      <c r="AA26" s="121"/>
      <c r="AB26" s="121"/>
      <c r="AC26" s="93"/>
      <c r="AD26" s="94"/>
      <c r="AE26" s="94"/>
      <c r="AF26" s="94"/>
      <c r="AG26" s="94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  <c r="BJ26" s="237"/>
      <c r="BK26" s="237"/>
      <c r="BL26" s="237"/>
      <c r="BM26" s="237"/>
      <c r="BN26" s="237"/>
      <c r="BO26" s="237"/>
      <c r="BP26" s="237"/>
      <c r="BQ26" s="237"/>
      <c r="BR26" s="237"/>
      <c r="BS26" s="237"/>
      <c r="BT26" s="237"/>
      <c r="BU26" s="237"/>
      <c r="BV26" s="237"/>
      <c r="BW26" s="237"/>
      <c r="BX26" s="237"/>
      <c r="BY26" s="237"/>
      <c r="BZ26" s="237"/>
      <c r="CA26" s="237"/>
      <c r="CB26" s="237"/>
      <c r="CC26" s="237"/>
      <c r="CD26" s="237"/>
      <c r="CE26" s="237"/>
      <c r="CF26" s="237"/>
      <c r="CG26" s="237"/>
      <c r="CH26" s="237"/>
      <c r="CI26" s="237"/>
      <c r="CJ26" s="237"/>
      <c r="CK26" s="237"/>
      <c r="CL26" s="237"/>
      <c r="CM26" s="237"/>
      <c r="CN26" s="237"/>
      <c r="CO26" s="237"/>
      <c r="CP26" s="237"/>
      <c r="CQ26" s="237"/>
      <c r="CR26" s="237"/>
      <c r="CS26" s="237"/>
      <c r="CT26" s="237"/>
      <c r="CU26" s="237"/>
      <c r="CV26" s="237"/>
      <c r="CW26" s="237"/>
      <c r="CX26" s="237"/>
      <c r="CY26" s="237"/>
      <c r="CZ26" s="237"/>
      <c r="DA26" s="237"/>
      <c r="DB26" s="237"/>
      <c r="DC26" s="237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26" customFormat="1" ht="12.75">
      <c r="A27" s="128" t="s">
        <v>739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128"/>
      <c r="AA27" s="128"/>
      <c r="AB27" s="128"/>
      <c r="AC27" s="93" t="s">
        <v>678</v>
      </c>
      <c r="AD27" s="94"/>
      <c r="AE27" s="94"/>
      <c r="AF27" s="94"/>
      <c r="AG27" s="94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  <c r="AZ27" s="237"/>
      <c r="BA27" s="237"/>
      <c r="BB27" s="237"/>
      <c r="BC27" s="237"/>
      <c r="BD27" s="237"/>
      <c r="BE27" s="237"/>
      <c r="BF27" s="237"/>
      <c r="BG27" s="237"/>
      <c r="BH27" s="237"/>
      <c r="BI27" s="237"/>
      <c r="BJ27" s="237"/>
      <c r="BK27" s="237"/>
      <c r="BL27" s="237"/>
      <c r="BM27" s="237"/>
      <c r="BN27" s="237"/>
      <c r="BO27" s="237"/>
      <c r="BP27" s="237"/>
      <c r="BQ27" s="237"/>
      <c r="BR27" s="237"/>
      <c r="BS27" s="237"/>
      <c r="BT27" s="237"/>
      <c r="BU27" s="237"/>
      <c r="BV27" s="237"/>
      <c r="BW27" s="237"/>
      <c r="BX27" s="237"/>
      <c r="BY27" s="237"/>
      <c r="BZ27" s="237"/>
      <c r="CA27" s="237"/>
      <c r="CB27" s="237"/>
      <c r="CC27" s="237"/>
      <c r="CD27" s="237"/>
      <c r="CE27" s="237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8"/>
    </row>
    <row r="28" spans="1:141" s="26" customFormat="1" ht="12.75">
      <c r="A28" s="139" t="s">
        <v>736</v>
      </c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  <c r="AA28" s="139"/>
      <c r="AB28" s="139"/>
      <c r="AC28" s="93"/>
      <c r="AD28" s="94"/>
      <c r="AE28" s="94"/>
      <c r="AF28" s="94"/>
      <c r="AG28" s="94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/>
      <c r="BK28" s="237"/>
      <c r="BL28" s="237"/>
      <c r="BM28" s="237"/>
      <c r="BN28" s="237"/>
      <c r="BO28" s="237"/>
      <c r="BP28" s="237"/>
      <c r="BQ28" s="237"/>
      <c r="BR28" s="237"/>
      <c r="BS28" s="237"/>
      <c r="BT28" s="237"/>
      <c r="BU28" s="237"/>
      <c r="BV28" s="237"/>
      <c r="BW28" s="237"/>
      <c r="BX28" s="237"/>
      <c r="BY28" s="237"/>
      <c r="BZ28" s="237"/>
      <c r="CA28" s="237"/>
      <c r="CB28" s="237"/>
      <c r="CC28" s="237"/>
      <c r="CD28" s="237"/>
      <c r="CE28" s="237"/>
      <c r="CF28" s="237"/>
      <c r="CG28" s="237"/>
      <c r="CH28" s="237"/>
      <c r="CI28" s="237"/>
      <c r="CJ28" s="237"/>
      <c r="CK28" s="237"/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26" customFormat="1" ht="12.75">
      <c r="A29" s="121" t="s">
        <v>738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  <c r="V29" s="121"/>
      <c r="W29" s="121"/>
      <c r="X29" s="121"/>
      <c r="Y29" s="121"/>
      <c r="Z29" s="121"/>
      <c r="AA29" s="121"/>
      <c r="AB29" s="121"/>
      <c r="AC29" s="93"/>
      <c r="AD29" s="94"/>
      <c r="AE29" s="94"/>
      <c r="AF29" s="94"/>
      <c r="AG29" s="94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26" customFormat="1" ht="12.75">
      <c r="A30" s="128" t="s">
        <v>740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93" t="s">
        <v>679</v>
      </c>
      <c r="AD30" s="94"/>
      <c r="AE30" s="94"/>
      <c r="AF30" s="94"/>
      <c r="AG30" s="94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237"/>
      <c r="BZ30" s="237"/>
      <c r="CA30" s="237"/>
      <c r="CB30" s="237"/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26" customFormat="1" ht="12.75">
      <c r="A31" s="121" t="s">
        <v>741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93"/>
      <c r="AD31" s="94"/>
      <c r="AE31" s="94"/>
      <c r="AF31" s="94"/>
      <c r="AG31" s="94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237"/>
      <c r="BZ31" s="237"/>
      <c r="CA31" s="237"/>
      <c r="CB31" s="237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8"/>
    </row>
    <row r="32" spans="1:141" s="26" customFormat="1" ht="15.75" customHeight="1">
      <c r="A32" s="132" t="s">
        <v>662</v>
      </c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93" t="s">
        <v>680</v>
      </c>
      <c r="AD32" s="94"/>
      <c r="AE32" s="94"/>
      <c r="AF32" s="94"/>
      <c r="AG32" s="94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237"/>
      <c r="BZ32" s="237"/>
      <c r="CA32" s="237"/>
      <c r="CB32" s="237"/>
      <c r="CC32" s="237"/>
      <c r="CD32" s="237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26" customFormat="1" ht="15.75" customHeight="1">
      <c r="A33" s="107" t="s">
        <v>663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93" t="s">
        <v>585</v>
      </c>
      <c r="AD33" s="94"/>
      <c r="AE33" s="94"/>
      <c r="AF33" s="94"/>
      <c r="AG33" s="94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237"/>
      <c r="BG33" s="237"/>
      <c r="BH33" s="237"/>
      <c r="BI33" s="237"/>
      <c r="BJ33" s="237"/>
      <c r="BK33" s="237"/>
      <c r="BL33" s="237"/>
      <c r="BM33" s="237"/>
      <c r="BN33" s="237"/>
      <c r="BO33" s="237"/>
      <c r="BP33" s="237"/>
      <c r="BQ33" s="237"/>
      <c r="BR33" s="237"/>
      <c r="BS33" s="237"/>
      <c r="BT33" s="237"/>
      <c r="BU33" s="237"/>
      <c r="BV33" s="237"/>
      <c r="BW33" s="237"/>
      <c r="BX33" s="237"/>
      <c r="BY33" s="237"/>
      <c r="BZ33" s="237"/>
      <c r="CA33" s="237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26" customFormat="1" ht="12.75">
      <c r="A34" s="124" t="s">
        <v>742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399"/>
      <c r="AC34" s="99" t="s">
        <v>681</v>
      </c>
      <c r="AD34" s="100"/>
      <c r="AE34" s="100"/>
      <c r="AF34" s="100"/>
      <c r="AG34" s="400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  <c r="AZ34" s="237"/>
      <c r="BA34" s="237"/>
      <c r="BB34" s="237"/>
      <c r="BC34" s="237"/>
      <c r="BD34" s="237"/>
      <c r="BE34" s="237"/>
      <c r="BF34" s="237"/>
      <c r="BG34" s="237"/>
      <c r="BH34" s="237"/>
      <c r="BI34" s="237"/>
      <c r="BJ34" s="237"/>
      <c r="BK34" s="237"/>
      <c r="BL34" s="237"/>
      <c r="BM34" s="237"/>
      <c r="BN34" s="237"/>
      <c r="BO34" s="237"/>
      <c r="BP34" s="237"/>
      <c r="BQ34" s="237"/>
      <c r="BR34" s="237"/>
      <c r="BS34" s="237"/>
      <c r="BT34" s="237"/>
      <c r="BU34" s="237"/>
      <c r="BV34" s="237"/>
      <c r="BW34" s="237"/>
      <c r="BX34" s="237"/>
      <c r="BY34" s="237"/>
      <c r="BZ34" s="237"/>
      <c r="CA34" s="237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8"/>
    </row>
    <row r="35" spans="1:141" s="37" customFormat="1" ht="12.75">
      <c r="A35" s="107" t="s">
        <v>743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2"/>
      <c r="AD35" s="103"/>
      <c r="AE35" s="103"/>
      <c r="AF35" s="103"/>
      <c r="AG35" s="401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37"/>
      <c r="BH35" s="237"/>
      <c r="BI35" s="237"/>
      <c r="BJ35" s="237"/>
      <c r="BK35" s="237"/>
      <c r="BL35" s="237"/>
      <c r="BM35" s="237"/>
      <c r="BN35" s="237"/>
      <c r="BO35" s="237"/>
      <c r="BP35" s="237"/>
      <c r="BQ35" s="237"/>
      <c r="BR35" s="237"/>
      <c r="BS35" s="237"/>
      <c r="BT35" s="237"/>
      <c r="BU35" s="237"/>
      <c r="BV35" s="237"/>
      <c r="BW35" s="237"/>
      <c r="BX35" s="237"/>
      <c r="BY35" s="237"/>
      <c r="BZ35" s="237"/>
      <c r="CA35" s="237"/>
      <c r="CB35" s="237"/>
      <c r="CC35" s="237"/>
      <c r="CD35" s="237"/>
      <c r="CE35" s="237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8"/>
    </row>
    <row r="36" spans="1:141" s="26" customFormat="1" ht="12.75">
      <c r="A36" s="124" t="s">
        <v>665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93" t="s">
        <v>682</v>
      </c>
      <c r="AD36" s="94"/>
      <c r="AE36" s="94"/>
      <c r="AF36" s="94"/>
      <c r="AG36" s="94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  <c r="AZ36" s="237"/>
      <c r="BA36" s="237"/>
      <c r="BB36" s="237"/>
      <c r="BC36" s="237"/>
      <c r="BD36" s="237"/>
      <c r="BE36" s="237"/>
      <c r="BF36" s="237"/>
      <c r="BG36" s="237"/>
      <c r="BH36" s="237"/>
      <c r="BI36" s="237"/>
      <c r="BJ36" s="237"/>
      <c r="BK36" s="237"/>
      <c r="BL36" s="237"/>
      <c r="BM36" s="237"/>
      <c r="BN36" s="237"/>
      <c r="BO36" s="237"/>
      <c r="BP36" s="237"/>
      <c r="BQ36" s="237"/>
      <c r="BR36" s="237"/>
      <c r="BS36" s="237"/>
      <c r="BT36" s="237"/>
      <c r="BU36" s="237"/>
      <c r="BV36" s="237"/>
      <c r="BW36" s="237"/>
      <c r="BX36" s="237"/>
      <c r="BY36" s="237"/>
      <c r="BZ36" s="237"/>
      <c r="CA36" s="237"/>
      <c r="CB36" s="237"/>
      <c r="CC36" s="237"/>
      <c r="CD36" s="237"/>
      <c r="CE36" s="237"/>
      <c r="CF36" s="237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8"/>
    </row>
    <row r="37" spans="1:141" s="26" customFormat="1" ht="12.75">
      <c r="A37" s="390" t="s">
        <v>744</v>
      </c>
      <c r="B37" s="390"/>
      <c r="C37" s="390"/>
      <c r="D37" s="390"/>
      <c r="E37" s="390"/>
      <c r="F37" s="390"/>
      <c r="G37" s="390"/>
      <c r="H37" s="390"/>
      <c r="I37" s="390"/>
      <c r="J37" s="390"/>
      <c r="K37" s="390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0"/>
      <c r="AC37" s="93"/>
      <c r="AD37" s="94"/>
      <c r="AE37" s="94"/>
      <c r="AF37" s="94"/>
      <c r="AG37" s="94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  <c r="BF37" s="237"/>
      <c r="BG37" s="237"/>
      <c r="BH37" s="237"/>
      <c r="BI37" s="237"/>
      <c r="BJ37" s="237"/>
      <c r="BK37" s="237"/>
      <c r="BL37" s="237"/>
      <c r="BM37" s="237"/>
      <c r="BN37" s="237"/>
      <c r="BO37" s="237"/>
      <c r="BP37" s="237"/>
      <c r="BQ37" s="237"/>
      <c r="BR37" s="237"/>
      <c r="BS37" s="237"/>
      <c r="BT37" s="237"/>
      <c r="BU37" s="237"/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8"/>
    </row>
    <row r="38" spans="1:141" s="26" customFormat="1" ht="12.75">
      <c r="A38" s="390" t="s">
        <v>745</v>
      </c>
      <c r="B38" s="390"/>
      <c r="C38" s="390"/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0"/>
      <c r="Y38" s="390"/>
      <c r="Z38" s="390"/>
      <c r="AA38" s="390"/>
      <c r="AB38" s="390"/>
      <c r="AC38" s="93"/>
      <c r="AD38" s="94"/>
      <c r="AE38" s="94"/>
      <c r="AF38" s="94"/>
      <c r="AG38" s="94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  <c r="AZ38" s="237"/>
      <c r="BA38" s="237"/>
      <c r="BB38" s="237"/>
      <c r="BC38" s="237"/>
      <c r="BD38" s="237"/>
      <c r="BE38" s="237"/>
      <c r="BF38" s="237"/>
      <c r="BG38" s="237"/>
      <c r="BH38" s="237"/>
      <c r="BI38" s="237"/>
      <c r="BJ38" s="237"/>
      <c r="BK38" s="237"/>
      <c r="BL38" s="237"/>
      <c r="BM38" s="237"/>
      <c r="BN38" s="237"/>
      <c r="BO38" s="237"/>
      <c r="BP38" s="237"/>
      <c r="BQ38" s="237"/>
      <c r="BR38" s="237"/>
      <c r="BS38" s="237"/>
      <c r="BT38" s="237"/>
      <c r="BU38" s="237"/>
      <c r="BV38" s="237"/>
      <c r="BW38" s="237"/>
      <c r="BX38" s="237"/>
      <c r="BY38" s="237"/>
      <c r="BZ38" s="237"/>
      <c r="CA38" s="237"/>
      <c r="CB38" s="237"/>
      <c r="CC38" s="237"/>
      <c r="CD38" s="237"/>
      <c r="CE38" s="237"/>
      <c r="CF38" s="237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8"/>
    </row>
    <row r="39" spans="1:141" s="37" customFormat="1" ht="12.75">
      <c r="A39" s="390" t="s">
        <v>747</v>
      </c>
      <c r="B39" s="390"/>
      <c r="C39" s="390"/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0"/>
      <c r="Y39" s="390"/>
      <c r="Z39" s="390"/>
      <c r="AA39" s="390"/>
      <c r="AB39" s="390"/>
      <c r="AC39" s="93"/>
      <c r="AD39" s="94"/>
      <c r="AE39" s="94"/>
      <c r="AF39" s="94"/>
      <c r="AG39" s="94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  <c r="AZ39" s="237"/>
      <c r="BA39" s="237"/>
      <c r="BB39" s="237"/>
      <c r="BC39" s="237"/>
      <c r="BD39" s="237"/>
      <c r="BE39" s="237"/>
      <c r="BF39" s="237"/>
      <c r="BG39" s="237"/>
      <c r="BH39" s="237"/>
      <c r="BI39" s="237"/>
      <c r="BJ39" s="237"/>
      <c r="BK39" s="237"/>
      <c r="BL39" s="237"/>
      <c r="BM39" s="237"/>
      <c r="BN39" s="237"/>
      <c r="BO39" s="237"/>
      <c r="BP39" s="237"/>
      <c r="BQ39" s="237"/>
      <c r="BR39" s="237"/>
      <c r="BS39" s="237"/>
      <c r="BT39" s="237"/>
      <c r="BU39" s="237"/>
      <c r="BV39" s="237"/>
      <c r="BW39" s="237"/>
      <c r="BX39" s="237"/>
      <c r="BY39" s="237"/>
      <c r="BZ39" s="237"/>
      <c r="CA39" s="237"/>
      <c r="CB39" s="237"/>
      <c r="CC39" s="237"/>
      <c r="CD39" s="237"/>
      <c r="CE39" s="237"/>
      <c r="CF39" s="237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8"/>
    </row>
    <row r="40" spans="1:141" s="26" customFormat="1" ht="12.75">
      <c r="A40" s="107" t="s">
        <v>746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93"/>
      <c r="AD40" s="94"/>
      <c r="AE40" s="94"/>
      <c r="AF40" s="94"/>
      <c r="AG40" s="94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  <c r="AZ40" s="237"/>
      <c r="BA40" s="237"/>
      <c r="BB40" s="237"/>
      <c r="BC40" s="237"/>
      <c r="BD40" s="237"/>
      <c r="BE40" s="237"/>
      <c r="BF40" s="237"/>
      <c r="BG40" s="237"/>
      <c r="BH40" s="237"/>
      <c r="BI40" s="237"/>
      <c r="BJ40" s="237"/>
      <c r="BK40" s="237"/>
      <c r="BL40" s="237"/>
      <c r="BM40" s="237"/>
      <c r="BN40" s="237"/>
      <c r="BO40" s="237"/>
      <c r="BP40" s="237"/>
      <c r="BQ40" s="237"/>
      <c r="BR40" s="237"/>
      <c r="BS40" s="237"/>
      <c r="BT40" s="237"/>
      <c r="BU40" s="237"/>
      <c r="BV40" s="237"/>
      <c r="BW40" s="237"/>
      <c r="BX40" s="237"/>
      <c r="BY40" s="237"/>
      <c r="BZ40" s="237"/>
      <c r="CA40" s="237"/>
      <c r="CB40" s="237"/>
      <c r="CC40" s="237"/>
      <c r="CD40" s="237"/>
      <c r="CE40" s="237"/>
      <c r="CF40" s="237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8"/>
    </row>
    <row r="41" spans="1:141" s="26" customFormat="1" ht="15.75" customHeight="1">
      <c r="A41" s="107" t="s">
        <v>669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93" t="s">
        <v>683</v>
      </c>
      <c r="AD41" s="94"/>
      <c r="AE41" s="94"/>
      <c r="AF41" s="94"/>
      <c r="AG41" s="94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  <c r="AZ41" s="237"/>
      <c r="BA41" s="237"/>
      <c r="BB41" s="237"/>
      <c r="BC41" s="237"/>
      <c r="BD41" s="237"/>
      <c r="BE41" s="237"/>
      <c r="BF41" s="237"/>
      <c r="BG41" s="237"/>
      <c r="BH41" s="237"/>
      <c r="BI41" s="237"/>
      <c r="BJ41" s="237"/>
      <c r="BK41" s="237"/>
      <c r="BL41" s="237"/>
      <c r="BM41" s="237"/>
      <c r="BN41" s="237"/>
      <c r="BO41" s="237"/>
      <c r="BP41" s="237"/>
      <c r="BQ41" s="237"/>
      <c r="BR41" s="237"/>
      <c r="BS41" s="237"/>
      <c r="BT41" s="237"/>
      <c r="BU41" s="237"/>
      <c r="BV41" s="237"/>
      <c r="BW41" s="237"/>
      <c r="BX41" s="237"/>
      <c r="BY41" s="237"/>
      <c r="BZ41" s="237"/>
      <c r="CA41" s="237"/>
      <c r="CB41" s="237"/>
      <c r="CC41" s="237"/>
      <c r="CD41" s="237"/>
      <c r="CE41" s="237"/>
      <c r="CF41" s="237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8"/>
    </row>
    <row r="42" spans="1:141" s="26" customFormat="1" ht="15.75" customHeight="1">
      <c r="A42" s="107" t="s">
        <v>784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93" t="s">
        <v>684</v>
      </c>
      <c r="AD42" s="94"/>
      <c r="AE42" s="94"/>
      <c r="AF42" s="94"/>
      <c r="AG42" s="94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  <c r="AZ42" s="237"/>
      <c r="BA42" s="237"/>
      <c r="BB42" s="237"/>
      <c r="BC42" s="237"/>
      <c r="BD42" s="237"/>
      <c r="BE42" s="237"/>
      <c r="BF42" s="237"/>
      <c r="BG42" s="237"/>
      <c r="BH42" s="237"/>
      <c r="BI42" s="237"/>
      <c r="BJ42" s="237"/>
      <c r="BK42" s="237"/>
      <c r="BL42" s="237"/>
      <c r="BM42" s="237"/>
      <c r="BN42" s="237"/>
      <c r="BO42" s="237"/>
      <c r="BP42" s="237"/>
      <c r="BQ42" s="237"/>
      <c r="BR42" s="237"/>
      <c r="BS42" s="237"/>
      <c r="BT42" s="237"/>
      <c r="BU42" s="237"/>
      <c r="BV42" s="237"/>
      <c r="BW42" s="237"/>
      <c r="BX42" s="237"/>
      <c r="BY42" s="237"/>
      <c r="BZ42" s="237"/>
      <c r="CA42" s="237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8"/>
    </row>
    <row r="43" spans="1:141" s="26" customFormat="1" ht="15.75" customHeight="1">
      <c r="A43" s="107" t="s">
        <v>670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93" t="s">
        <v>685</v>
      </c>
      <c r="AD43" s="94"/>
      <c r="AE43" s="94"/>
      <c r="AF43" s="94"/>
      <c r="AG43" s="94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  <c r="AZ43" s="237"/>
      <c r="BA43" s="237"/>
      <c r="BB43" s="237"/>
      <c r="BC43" s="237"/>
      <c r="BD43" s="237"/>
      <c r="BE43" s="237"/>
      <c r="BF43" s="237"/>
      <c r="BG43" s="237"/>
      <c r="BH43" s="237"/>
      <c r="BI43" s="237"/>
      <c r="BJ43" s="237"/>
      <c r="BK43" s="237"/>
      <c r="BL43" s="237"/>
      <c r="BM43" s="237"/>
      <c r="BN43" s="237"/>
      <c r="BO43" s="237"/>
      <c r="BP43" s="237"/>
      <c r="BQ43" s="237"/>
      <c r="BR43" s="237"/>
      <c r="BS43" s="237"/>
      <c r="BT43" s="237"/>
      <c r="BU43" s="237"/>
      <c r="BV43" s="237"/>
      <c r="BW43" s="237"/>
      <c r="BX43" s="237"/>
      <c r="BY43" s="237"/>
      <c r="BZ43" s="237"/>
      <c r="CA43" s="237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237"/>
      <c r="CN43" s="237"/>
      <c r="CO43" s="237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8"/>
    </row>
    <row r="44" spans="1:141" s="26" customFormat="1" ht="12.75">
      <c r="A44" s="137" t="s">
        <v>671</v>
      </c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93" t="s">
        <v>686</v>
      </c>
      <c r="AD44" s="94"/>
      <c r="AE44" s="94"/>
      <c r="AF44" s="94"/>
      <c r="AG44" s="94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  <c r="AZ44" s="237"/>
      <c r="BA44" s="237"/>
      <c r="BB44" s="237"/>
      <c r="BC44" s="237"/>
      <c r="BD44" s="237"/>
      <c r="BE44" s="237"/>
      <c r="BF44" s="237"/>
      <c r="BG44" s="237"/>
      <c r="BH44" s="237"/>
      <c r="BI44" s="237"/>
      <c r="BJ44" s="237"/>
      <c r="BK44" s="237"/>
      <c r="BL44" s="237"/>
      <c r="BM44" s="237"/>
      <c r="BN44" s="237"/>
      <c r="BO44" s="237"/>
      <c r="BP44" s="237"/>
      <c r="BQ44" s="237"/>
      <c r="BR44" s="237"/>
      <c r="BS44" s="237"/>
      <c r="BT44" s="237"/>
      <c r="BU44" s="237"/>
      <c r="BV44" s="237"/>
      <c r="BW44" s="237"/>
      <c r="BX44" s="237"/>
      <c r="BY44" s="237"/>
      <c r="BZ44" s="237"/>
      <c r="CA44" s="237"/>
      <c r="CB44" s="237"/>
      <c r="CC44" s="237"/>
      <c r="CD44" s="237"/>
      <c r="CE44" s="237"/>
      <c r="CF44" s="237"/>
      <c r="CG44" s="237"/>
      <c r="CH44" s="237"/>
      <c r="CI44" s="237"/>
      <c r="CJ44" s="237"/>
      <c r="CK44" s="237"/>
      <c r="CL44" s="237"/>
      <c r="CM44" s="237"/>
      <c r="CN44" s="237"/>
      <c r="CO44" s="237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37"/>
      <c r="DS44" s="237"/>
      <c r="DT44" s="237"/>
      <c r="DU44" s="237"/>
      <c r="DV44" s="237"/>
      <c r="DW44" s="237"/>
      <c r="DX44" s="237"/>
      <c r="DY44" s="237"/>
      <c r="DZ44" s="237"/>
      <c r="EA44" s="237"/>
      <c r="EB44" s="237"/>
      <c r="EC44" s="237"/>
      <c r="ED44" s="237"/>
      <c r="EE44" s="237"/>
      <c r="EF44" s="237"/>
      <c r="EG44" s="237"/>
      <c r="EH44" s="237"/>
      <c r="EI44" s="237"/>
      <c r="EJ44" s="237"/>
      <c r="EK44" s="238"/>
    </row>
    <row r="45" spans="1:141" s="26" customFormat="1" ht="12.75">
      <c r="A45" s="107" t="s">
        <v>672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93"/>
      <c r="AD45" s="94"/>
      <c r="AE45" s="94"/>
      <c r="AF45" s="94"/>
      <c r="AG45" s="94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  <c r="AZ45" s="237"/>
      <c r="BA45" s="237"/>
      <c r="BB45" s="237"/>
      <c r="BC45" s="237"/>
      <c r="BD45" s="237"/>
      <c r="BE45" s="237"/>
      <c r="BF45" s="237"/>
      <c r="BG45" s="237"/>
      <c r="BH45" s="237"/>
      <c r="BI45" s="237"/>
      <c r="BJ45" s="237"/>
      <c r="BK45" s="237"/>
      <c r="BL45" s="237"/>
      <c r="BM45" s="237"/>
      <c r="BN45" s="237"/>
      <c r="BO45" s="237"/>
      <c r="BP45" s="237"/>
      <c r="BQ45" s="237"/>
      <c r="BR45" s="237"/>
      <c r="BS45" s="237"/>
      <c r="BT45" s="237"/>
      <c r="BU45" s="237"/>
      <c r="BV45" s="237"/>
      <c r="BW45" s="237"/>
      <c r="BX45" s="237"/>
      <c r="BY45" s="237"/>
      <c r="BZ45" s="237"/>
      <c r="CA45" s="237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37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8"/>
    </row>
    <row r="46" spans="1:141" s="26" customFormat="1" ht="15.75" customHeight="1">
      <c r="A46" s="106" t="s">
        <v>673</v>
      </c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93" t="s">
        <v>687</v>
      </c>
      <c r="AD46" s="94"/>
      <c r="AE46" s="94"/>
      <c r="AF46" s="94"/>
      <c r="AG46" s="94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  <c r="AZ46" s="237"/>
      <c r="BA46" s="237"/>
      <c r="BB46" s="237"/>
      <c r="BC46" s="237"/>
      <c r="BD46" s="237"/>
      <c r="BE46" s="237"/>
      <c r="BF46" s="237"/>
      <c r="BG46" s="237"/>
      <c r="BH46" s="237"/>
      <c r="BI46" s="237"/>
      <c r="BJ46" s="237"/>
      <c r="BK46" s="237"/>
      <c r="BL46" s="237"/>
      <c r="BM46" s="237"/>
      <c r="BN46" s="237"/>
      <c r="BO46" s="237"/>
      <c r="BP46" s="237"/>
      <c r="BQ46" s="237"/>
      <c r="BR46" s="237"/>
      <c r="BS46" s="237"/>
      <c r="BT46" s="237"/>
      <c r="BU46" s="237"/>
      <c r="BV46" s="237"/>
      <c r="BW46" s="237"/>
      <c r="BX46" s="237"/>
      <c r="BY46" s="237"/>
      <c r="BZ46" s="237"/>
      <c r="CA46" s="237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37"/>
      <c r="DS46" s="237"/>
      <c r="DT46" s="237"/>
      <c r="DU46" s="237"/>
      <c r="DV46" s="237"/>
      <c r="DW46" s="237"/>
      <c r="DX46" s="237"/>
      <c r="DY46" s="237"/>
      <c r="DZ46" s="237"/>
      <c r="EA46" s="237"/>
      <c r="EB46" s="237"/>
      <c r="EC46" s="237"/>
      <c r="ED46" s="237"/>
      <c r="EE46" s="237"/>
      <c r="EF46" s="237"/>
      <c r="EG46" s="237"/>
      <c r="EH46" s="237"/>
      <c r="EI46" s="237"/>
      <c r="EJ46" s="237"/>
      <c r="EK46" s="238"/>
    </row>
    <row r="47" spans="1:141" s="26" customFormat="1" ht="15.75" customHeight="1">
      <c r="A47" s="387" t="s">
        <v>688</v>
      </c>
      <c r="B47" s="387"/>
      <c r="C47" s="387"/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7"/>
      <c r="AC47" s="393">
        <v>2000</v>
      </c>
      <c r="AD47" s="394"/>
      <c r="AE47" s="394"/>
      <c r="AF47" s="394"/>
      <c r="AG47" s="394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  <c r="AZ47" s="237"/>
      <c r="BA47" s="237"/>
      <c r="BB47" s="237"/>
      <c r="BC47" s="237"/>
      <c r="BD47" s="237"/>
      <c r="BE47" s="237"/>
      <c r="BF47" s="237"/>
      <c r="BG47" s="237"/>
      <c r="BH47" s="237"/>
      <c r="BI47" s="237"/>
      <c r="BJ47" s="237"/>
      <c r="BK47" s="237"/>
      <c r="BL47" s="237"/>
      <c r="BM47" s="237"/>
      <c r="BN47" s="237"/>
      <c r="BO47" s="237"/>
      <c r="BP47" s="237"/>
      <c r="BQ47" s="237"/>
      <c r="BR47" s="237"/>
      <c r="BS47" s="237"/>
      <c r="BT47" s="237"/>
      <c r="BU47" s="237"/>
      <c r="BV47" s="237"/>
      <c r="BW47" s="237"/>
      <c r="BX47" s="237"/>
      <c r="BY47" s="237"/>
      <c r="BZ47" s="237"/>
      <c r="CA47" s="237"/>
      <c r="CB47" s="237"/>
      <c r="CC47" s="237"/>
      <c r="CD47" s="237"/>
      <c r="CE47" s="237"/>
      <c r="CF47" s="237"/>
      <c r="CG47" s="237"/>
      <c r="CH47" s="237"/>
      <c r="CI47" s="237"/>
      <c r="CJ47" s="237"/>
      <c r="CK47" s="237"/>
      <c r="CL47" s="237"/>
      <c r="CM47" s="237"/>
      <c r="CN47" s="237"/>
      <c r="CO47" s="237"/>
      <c r="CP47" s="237"/>
      <c r="CQ47" s="237"/>
      <c r="CR47" s="237"/>
      <c r="CS47" s="237"/>
      <c r="CT47" s="237"/>
      <c r="CU47" s="237"/>
      <c r="CV47" s="237"/>
      <c r="CW47" s="237"/>
      <c r="CX47" s="237"/>
      <c r="CY47" s="237"/>
      <c r="CZ47" s="237"/>
      <c r="DA47" s="237"/>
      <c r="DB47" s="237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37"/>
      <c r="DS47" s="237"/>
      <c r="DT47" s="237"/>
      <c r="DU47" s="237"/>
      <c r="DV47" s="237"/>
      <c r="DW47" s="237"/>
      <c r="DX47" s="237"/>
      <c r="DY47" s="237"/>
      <c r="DZ47" s="237"/>
      <c r="EA47" s="237"/>
      <c r="EB47" s="237"/>
      <c r="EC47" s="237"/>
      <c r="ED47" s="237"/>
      <c r="EE47" s="237"/>
      <c r="EF47" s="237"/>
      <c r="EG47" s="237"/>
      <c r="EH47" s="237"/>
      <c r="EI47" s="237"/>
      <c r="EJ47" s="237"/>
      <c r="EK47" s="238"/>
    </row>
    <row r="48" spans="1:141" s="26" customFormat="1" ht="15.75" customHeight="1">
      <c r="A48" s="106" t="s">
        <v>689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317">
        <v>2100</v>
      </c>
      <c r="AD48" s="253"/>
      <c r="AE48" s="253"/>
      <c r="AF48" s="253"/>
      <c r="AG48" s="253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  <c r="AZ48" s="237"/>
      <c r="BA48" s="237"/>
      <c r="BB48" s="237"/>
      <c r="BC48" s="237"/>
      <c r="BD48" s="237"/>
      <c r="BE48" s="237"/>
      <c r="BF48" s="237"/>
      <c r="BG48" s="237"/>
      <c r="BH48" s="237"/>
      <c r="BI48" s="237"/>
      <c r="BJ48" s="237"/>
      <c r="BK48" s="237"/>
      <c r="BL48" s="237"/>
      <c r="BM48" s="237"/>
      <c r="BN48" s="237"/>
      <c r="BO48" s="237"/>
      <c r="BP48" s="237"/>
      <c r="BQ48" s="237"/>
      <c r="BR48" s="237"/>
      <c r="BS48" s="237"/>
      <c r="BT48" s="237"/>
      <c r="BU48" s="237"/>
      <c r="BV48" s="237"/>
      <c r="BW48" s="237"/>
      <c r="BX48" s="237"/>
      <c r="BY48" s="237"/>
      <c r="BZ48" s="237"/>
      <c r="CA48" s="237"/>
      <c r="CB48" s="237"/>
      <c r="CC48" s="237"/>
      <c r="CD48" s="237"/>
      <c r="CE48" s="237"/>
      <c r="CF48" s="237"/>
      <c r="CG48" s="237"/>
      <c r="CH48" s="237"/>
      <c r="CI48" s="237"/>
      <c r="CJ48" s="237"/>
      <c r="CK48" s="237"/>
      <c r="CL48" s="237"/>
      <c r="CM48" s="237"/>
      <c r="CN48" s="237"/>
      <c r="CO48" s="237"/>
      <c r="CP48" s="237"/>
      <c r="CQ48" s="237"/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37"/>
      <c r="DS48" s="237"/>
      <c r="DT48" s="237"/>
      <c r="DU48" s="237"/>
      <c r="DV48" s="237"/>
      <c r="DW48" s="237"/>
      <c r="DX48" s="237"/>
      <c r="DY48" s="237"/>
      <c r="DZ48" s="237"/>
      <c r="EA48" s="237"/>
      <c r="EB48" s="237"/>
      <c r="EC48" s="237"/>
      <c r="ED48" s="237"/>
      <c r="EE48" s="237"/>
      <c r="EF48" s="237"/>
      <c r="EG48" s="237"/>
      <c r="EH48" s="237"/>
      <c r="EI48" s="237"/>
      <c r="EJ48" s="237"/>
      <c r="EK48" s="238"/>
    </row>
    <row r="49" spans="1:141" s="26" customFormat="1" ht="13.5" customHeight="1">
      <c r="A49" s="128" t="s">
        <v>652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317">
        <v>2101</v>
      </c>
      <c r="AD49" s="253"/>
      <c r="AE49" s="253"/>
      <c r="AF49" s="253"/>
      <c r="AG49" s="253"/>
      <c r="AH49" s="237"/>
      <c r="AI49" s="237"/>
      <c r="AJ49" s="237"/>
      <c r="AK49" s="237"/>
      <c r="AL49" s="237"/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  <c r="AZ49" s="237"/>
      <c r="BA49" s="237"/>
      <c r="BB49" s="237"/>
      <c r="BC49" s="237"/>
      <c r="BD49" s="237"/>
      <c r="BE49" s="237"/>
      <c r="BF49" s="237"/>
      <c r="BG49" s="237"/>
      <c r="BH49" s="237"/>
      <c r="BI49" s="237"/>
      <c r="BJ49" s="237"/>
      <c r="BK49" s="237"/>
      <c r="BL49" s="237"/>
      <c r="BM49" s="237"/>
      <c r="BN49" s="237"/>
      <c r="BO49" s="237"/>
      <c r="BP49" s="237"/>
      <c r="BQ49" s="237"/>
      <c r="BR49" s="237"/>
      <c r="BS49" s="237"/>
      <c r="BT49" s="237"/>
      <c r="BU49" s="237"/>
      <c r="BV49" s="237"/>
      <c r="BW49" s="237"/>
      <c r="BX49" s="237"/>
      <c r="BY49" s="237"/>
      <c r="BZ49" s="237"/>
      <c r="CA49" s="237"/>
      <c r="CB49" s="237"/>
      <c r="CC49" s="237"/>
      <c r="CD49" s="237"/>
      <c r="CE49" s="237"/>
      <c r="CF49" s="237"/>
      <c r="CG49" s="237"/>
      <c r="CH49" s="237"/>
      <c r="CI49" s="237"/>
      <c r="CJ49" s="237"/>
      <c r="CK49" s="237"/>
      <c r="CL49" s="237"/>
      <c r="CM49" s="237"/>
      <c r="CN49" s="237"/>
      <c r="CO49" s="237"/>
      <c r="CP49" s="237"/>
      <c r="CQ49" s="237"/>
      <c r="CR49" s="237"/>
      <c r="CS49" s="237"/>
      <c r="CT49" s="237"/>
      <c r="CU49" s="237"/>
      <c r="CV49" s="237"/>
      <c r="CW49" s="237"/>
      <c r="CX49" s="237"/>
      <c r="CY49" s="237"/>
      <c r="CZ49" s="237"/>
      <c r="DA49" s="237"/>
      <c r="DB49" s="237"/>
      <c r="DC49" s="237"/>
      <c r="DD49" s="237"/>
      <c r="DE49" s="237"/>
      <c r="DF49" s="237"/>
      <c r="DG49" s="237"/>
      <c r="DH49" s="237"/>
      <c r="DI49" s="237"/>
      <c r="DJ49" s="237"/>
      <c r="DK49" s="237"/>
      <c r="DL49" s="237"/>
      <c r="DM49" s="237"/>
      <c r="DN49" s="237"/>
      <c r="DO49" s="237"/>
      <c r="DP49" s="237"/>
      <c r="DQ49" s="237"/>
      <c r="DR49" s="237"/>
      <c r="DS49" s="237"/>
      <c r="DT49" s="237"/>
      <c r="DU49" s="237"/>
      <c r="DV49" s="237"/>
      <c r="DW49" s="237"/>
      <c r="DX49" s="237"/>
      <c r="DY49" s="237"/>
      <c r="DZ49" s="237"/>
      <c r="EA49" s="237"/>
      <c r="EB49" s="237"/>
      <c r="EC49" s="237"/>
      <c r="ED49" s="237"/>
      <c r="EE49" s="237"/>
      <c r="EF49" s="237"/>
      <c r="EG49" s="237"/>
      <c r="EH49" s="237"/>
      <c r="EI49" s="237"/>
      <c r="EJ49" s="237"/>
      <c r="EK49" s="238"/>
    </row>
    <row r="50" spans="1:141" s="26" customFormat="1" ht="12.75">
      <c r="A50" s="121" t="s">
        <v>690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317"/>
      <c r="AD50" s="253"/>
      <c r="AE50" s="253"/>
      <c r="AF50" s="253"/>
      <c r="AG50" s="253"/>
      <c r="AH50" s="237"/>
      <c r="AI50" s="237"/>
      <c r="AJ50" s="237"/>
      <c r="AK50" s="237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  <c r="AZ50" s="237"/>
      <c r="BA50" s="237"/>
      <c r="BB50" s="237"/>
      <c r="BC50" s="237"/>
      <c r="BD50" s="237"/>
      <c r="BE50" s="237"/>
      <c r="BF50" s="237"/>
      <c r="BG50" s="237"/>
      <c r="BH50" s="237"/>
      <c r="BI50" s="237"/>
      <c r="BJ50" s="237"/>
      <c r="BK50" s="237"/>
      <c r="BL50" s="237"/>
      <c r="BM50" s="237"/>
      <c r="BN50" s="237"/>
      <c r="BO50" s="237"/>
      <c r="BP50" s="237"/>
      <c r="BQ50" s="237"/>
      <c r="BR50" s="237"/>
      <c r="BS50" s="237"/>
      <c r="BT50" s="237"/>
      <c r="BU50" s="237"/>
      <c r="BV50" s="237"/>
      <c r="BW50" s="237"/>
      <c r="BX50" s="237"/>
      <c r="BY50" s="237"/>
      <c r="BZ50" s="237"/>
      <c r="CA50" s="237"/>
      <c r="CB50" s="237"/>
      <c r="CC50" s="237"/>
      <c r="CD50" s="237"/>
      <c r="CE50" s="237"/>
      <c r="CF50" s="237"/>
      <c r="CG50" s="237"/>
      <c r="CH50" s="237"/>
      <c r="CI50" s="237"/>
      <c r="CJ50" s="237"/>
      <c r="CK50" s="237"/>
      <c r="CL50" s="237"/>
      <c r="CM50" s="237"/>
      <c r="CN50" s="237"/>
      <c r="CO50" s="237"/>
      <c r="CP50" s="237"/>
      <c r="CQ50" s="237"/>
      <c r="CR50" s="237"/>
      <c r="CS50" s="237"/>
      <c r="CT50" s="237"/>
      <c r="CU50" s="237"/>
      <c r="CV50" s="237"/>
      <c r="CW50" s="237"/>
      <c r="CX50" s="237"/>
      <c r="CY50" s="237"/>
      <c r="CZ50" s="237"/>
      <c r="DA50" s="237"/>
      <c r="DB50" s="237"/>
      <c r="DC50" s="237"/>
      <c r="DD50" s="237"/>
      <c r="DE50" s="237"/>
      <c r="DF50" s="237"/>
      <c r="DG50" s="237"/>
      <c r="DH50" s="237"/>
      <c r="DI50" s="237"/>
      <c r="DJ50" s="237"/>
      <c r="DK50" s="237"/>
      <c r="DL50" s="237"/>
      <c r="DM50" s="237"/>
      <c r="DN50" s="237"/>
      <c r="DO50" s="237"/>
      <c r="DP50" s="237"/>
      <c r="DQ50" s="237"/>
      <c r="DR50" s="237"/>
      <c r="DS50" s="237"/>
      <c r="DT50" s="237"/>
      <c r="DU50" s="237"/>
      <c r="DV50" s="237"/>
      <c r="DW50" s="237"/>
      <c r="DX50" s="237"/>
      <c r="DY50" s="237"/>
      <c r="DZ50" s="237"/>
      <c r="EA50" s="237"/>
      <c r="EB50" s="237"/>
      <c r="EC50" s="237"/>
      <c r="ED50" s="237"/>
      <c r="EE50" s="237"/>
      <c r="EF50" s="237"/>
      <c r="EG50" s="237"/>
      <c r="EH50" s="237"/>
      <c r="EI50" s="237"/>
      <c r="EJ50" s="237"/>
      <c r="EK50" s="238"/>
    </row>
    <row r="51" spans="1:141" s="26" customFormat="1" ht="15" customHeight="1">
      <c r="A51" s="121" t="s">
        <v>691</v>
      </c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317">
        <v>2102</v>
      </c>
      <c r="AD51" s="253"/>
      <c r="AE51" s="253"/>
      <c r="AF51" s="253"/>
      <c r="AG51" s="253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  <c r="AZ51" s="237"/>
      <c r="BA51" s="237"/>
      <c r="BB51" s="237"/>
      <c r="BC51" s="237"/>
      <c r="BD51" s="237"/>
      <c r="BE51" s="237"/>
      <c r="BF51" s="237"/>
      <c r="BG51" s="237"/>
      <c r="BH51" s="237"/>
      <c r="BI51" s="237"/>
      <c r="BJ51" s="237"/>
      <c r="BK51" s="237"/>
      <c r="BL51" s="237"/>
      <c r="BM51" s="237"/>
      <c r="BN51" s="237"/>
      <c r="BO51" s="237"/>
      <c r="BP51" s="237"/>
      <c r="BQ51" s="237"/>
      <c r="BR51" s="237"/>
      <c r="BS51" s="237"/>
      <c r="BT51" s="237"/>
      <c r="BU51" s="237"/>
      <c r="BV51" s="237"/>
      <c r="BW51" s="237"/>
      <c r="BX51" s="237"/>
      <c r="BY51" s="237"/>
      <c r="BZ51" s="237"/>
      <c r="CA51" s="237"/>
      <c r="CB51" s="237"/>
      <c r="CC51" s="237"/>
      <c r="CD51" s="237"/>
      <c r="CE51" s="237"/>
      <c r="CF51" s="237"/>
      <c r="CG51" s="237"/>
      <c r="CH51" s="237"/>
      <c r="CI51" s="237"/>
      <c r="CJ51" s="237"/>
      <c r="CK51" s="237"/>
      <c r="CL51" s="237"/>
      <c r="CM51" s="237"/>
      <c r="CN51" s="237"/>
      <c r="CO51" s="237"/>
      <c r="CP51" s="237"/>
      <c r="CQ51" s="237"/>
      <c r="CR51" s="237"/>
      <c r="CS51" s="237"/>
      <c r="CT51" s="237"/>
      <c r="CU51" s="237"/>
      <c r="CV51" s="237"/>
      <c r="CW51" s="237"/>
      <c r="CX51" s="237"/>
      <c r="CY51" s="237"/>
      <c r="CZ51" s="237"/>
      <c r="DA51" s="237"/>
      <c r="DB51" s="237"/>
      <c r="DC51" s="237"/>
      <c r="DD51" s="237"/>
      <c r="DE51" s="237"/>
      <c r="DF51" s="237"/>
      <c r="DG51" s="237"/>
      <c r="DH51" s="237"/>
      <c r="DI51" s="237"/>
      <c r="DJ51" s="237"/>
      <c r="DK51" s="237"/>
      <c r="DL51" s="237"/>
      <c r="DM51" s="237"/>
      <c r="DN51" s="237"/>
      <c r="DO51" s="237"/>
      <c r="DP51" s="237"/>
      <c r="DQ51" s="237"/>
      <c r="DR51" s="237"/>
      <c r="DS51" s="237"/>
      <c r="DT51" s="237"/>
      <c r="DU51" s="237"/>
      <c r="DV51" s="237"/>
      <c r="DW51" s="237"/>
      <c r="DX51" s="237"/>
      <c r="DY51" s="237"/>
      <c r="DZ51" s="237"/>
      <c r="EA51" s="237"/>
      <c r="EB51" s="237"/>
      <c r="EC51" s="237"/>
      <c r="ED51" s="237"/>
      <c r="EE51" s="237"/>
      <c r="EF51" s="237"/>
      <c r="EG51" s="237"/>
      <c r="EH51" s="237"/>
      <c r="EI51" s="237"/>
      <c r="EJ51" s="237"/>
      <c r="EK51" s="238"/>
    </row>
    <row r="52" spans="1:141" s="37" customFormat="1" ht="15" customHeight="1">
      <c r="A52" s="121" t="s">
        <v>692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317">
        <v>2103</v>
      </c>
      <c r="AD52" s="253"/>
      <c r="AE52" s="253"/>
      <c r="AF52" s="253"/>
      <c r="AG52" s="253"/>
      <c r="AH52" s="237"/>
      <c r="AI52" s="237"/>
      <c r="AJ52" s="237"/>
      <c r="AK52" s="237"/>
      <c r="AL52" s="237"/>
      <c r="AM52" s="237"/>
      <c r="AN52" s="237"/>
      <c r="AO52" s="237"/>
      <c r="AP52" s="237"/>
      <c r="AQ52" s="237"/>
      <c r="AR52" s="237"/>
      <c r="AS52" s="237"/>
      <c r="AT52" s="237"/>
      <c r="AU52" s="237"/>
      <c r="AV52" s="237"/>
      <c r="AW52" s="237"/>
      <c r="AX52" s="237"/>
      <c r="AY52" s="237"/>
      <c r="AZ52" s="237"/>
      <c r="BA52" s="237"/>
      <c r="BB52" s="237"/>
      <c r="BC52" s="237"/>
      <c r="BD52" s="237"/>
      <c r="BE52" s="237"/>
      <c r="BF52" s="237"/>
      <c r="BG52" s="237"/>
      <c r="BH52" s="237"/>
      <c r="BI52" s="237"/>
      <c r="BJ52" s="237"/>
      <c r="BK52" s="237"/>
      <c r="BL52" s="237"/>
      <c r="BM52" s="237"/>
      <c r="BN52" s="237"/>
      <c r="BO52" s="237"/>
      <c r="BP52" s="237"/>
      <c r="BQ52" s="237"/>
      <c r="BR52" s="237"/>
      <c r="BS52" s="237"/>
      <c r="BT52" s="237"/>
      <c r="BU52" s="237"/>
      <c r="BV52" s="237"/>
      <c r="BW52" s="237"/>
      <c r="BX52" s="237"/>
      <c r="BY52" s="237"/>
      <c r="BZ52" s="237"/>
      <c r="CA52" s="237"/>
      <c r="CB52" s="237"/>
      <c r="CC52" s="237"/>
      <c r="CD52" s="237"/>
      <c r="CE52" s="237"/>
      <c r="CF52" s="237"/>
      <c r="CG52" s="237"/>
      <c r="CH52" s="237"/>
      <c r="CI52" s="237"/>
      <c r="CJ52" s="237"/>
      <c r="CK52" s="237"/>
      <c r="CL52" s="237"/>
      <c r="CM52" s="237"/>
      <c r="CN52" s="237"/>
      <c r="CO52" s="237"/>
      <c r="CP52" s="237"/>
      <c r="CQ52" s="237"/>
      <c r="CR52" s="237"/>
      <c r="CS52" s="237"/>
      <c r="CT52" s="237"/>
      <c r="CU52" s="237"/>
      <c r="CV52" s="237"/>
      <c r="CW52" s="237"/>
      <c r="CX52" s="237"/>
      <c r="CY52" s="237"/>
      <c r="CZ52" s="237"/>
      <c r="DA52" s="237"/>
      <c r="DB52" s="237"/>
      <c r="DC52" s="237"/>
      <c r="DD52" s="237"/>
      <c r="DE52" s="237"/>
      <c r="DF52" s="237"/>
      <c r="DG52" s="237"/>
      <c r="DH52" s="237"/>
      <c r="DI52" s="237"/>
      <c r="DJ52" s="237"/>
      <c r="DK52" s="237"/>
      <c r="DL52" s="237"/>
      <c r="DM52" s="237"/>
      <c r="DN52" s="237"/>
      <c r="DO52" s="237"/>
      <c r="DP52" s="237"/>
      <c r="DQ52" s="237"/>
      <c r="DR52" s="237"/>
      <c r="DS52" s="237"/>
      <c r="DT52" s="237"/>
      <c r="DU52" s="237"/>
      <c r="DV52" s="237"/>
      <c r="DW52" s="237"/>
      <c r="DX52" s="237"/>
      <c r="DY52" s="237"/>
      <c r="DZ52" s="237"/>
      <c r="EA52" s="237"/>
      <c r="EB52" s="237"/>
      <c r="EC52" s="237"/>
      <c r="ED52" s="237"/>
      <c r="EE52" s="237"/>
      <c r="EF52" s="237"/>
      <c r="EG52" s="237"/>
      <c r="EH52" s="237"/>
      <c r="EI52" s="237"/>
      <c r="EJ52" s="237"/>
      <c r="EK52" s="238"/>
    </row>
    <row r="53" spans="1:141" s="37" customFormat="1" ht="15" customHeight="1">
      <c r="A53" s="121" t="s">
        <v>693</v>
      </c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317">
        <v>2104</v>
      </c>
      <c r="AD53" s="253"/>
      <c r="AE53" s="253"/>
      <c r="AF53" s="253"/>
      <c r="AG53" s="253"/>
      <c r="AH53" s="237"/>
      <c r="AI53" s="237"/>
      <c r="AJ53" s="237"/>
      <c r="AK53" s="237"/>
      <c r="AL53" s="237"/>
      <c r="AM53" s="237"/>
      <c r="AN53" s="237"/>
      <c r="AO53" s="237"/>
      <c r="AP53" s="237"/>
      <c r="AQ53" s="237"/>
      <c r="AR53" s="237"/>
      <c r="AS53" s="237"/>
      <c r="AT53" s="237"/>
      <c r="AU53" s="237"/>
      <c r="AV53" s="237"/>
      <c r="AW53" s="237"/>
      <c r="AX53" s="237"/>
      <c r="AY53" s="237"/>
      <c r="AZ53" s="237"/>
      <c r="BA53" s="237"/>
      <c r="BB53" s="237"/>
      <c r="BC53" s="237"/>
      <c r="BD53" s="237"/>
      <c r="BE53" s="237"/>
      <c r="BF53" s="237"/>
      <c r="BG53" s="237"/>
      <c r="BH53" s="237"/>
      <c r="BI53" s="237"/>
      <c r="BJ53" s="237"/>
      <c r="BK53" s="237"/>
      <c r="BL53" s="237"/>
      <c r="BM53" s="237"/>
      <c r="BN53" s="237"/>
      <c r="BO53" s="237"/>
      <c r="BP53" s="237"/>
      <c r="BQ53" s="237"/>
      <c r="BR53" s="237"/>
      <c r="BS53" s="237"/>
      <c r="BT53" s="237"/>
      <c r="BU53" s="237"/>
      <c r="BV53" s="237"/>
      <c r="BW53" s="237"/>
      <c r="BX53" s="237"/>
      <c r="BY53" s="237"/>
      <c r="BZ53" s="237"/>
      <c r="CA53" s="237"/>
      <c r="CB53" s="237"/>
      <c r="CC53" s="237"/>
      <c r="CD53" s="237"/>
      <c r="CE53" s="237"/>
      <c r="CF53" s="237"/>
      <c r="CG53" s="237"/>
      <c r="CH53" s="237"/>
      <c r="CI53" s="237"/>
      <c r="CJ53" s="237"/>
      <c r="CK53" s="237"/>
      <c r="CL53" s="237"/>
      <c r="CM53" s="237"/>
      <c r="CN53" s="237"/>
      <c r="CO53" s="237"/>
      <c r="CP53" s="237"/>
      <c r="CQ53" s="237"/>
      <c r="CR53" s="237"/>
      <c r="CS53" s="237"/>
      <c r="CT53" s="237"/>
      <c r="CU53" s="237"/>
      <c r="CV53" s="237"/>
      <c r="CW53" s="237"/>
      <c r="CX53" s="237"/>
      <c r="CY53" s="237"/>
      <c r="CZ53" s="237"/>
      <c r="DA53" s="237"/>
      <c r="DB53" s="237"/>
      <c r="DC53" s="237"/>
      <c r="DD53" s="237"/>
      <c r="DE53" s="237"/>
      <c r="DF53" s="237"/>
      <c r="DG53" s="237"/>
      <c r="DH53" s="237"/>
      <c r="DI53" s="237"/>
      <c r="DJ53" s="237"/>
      <c r="DK53" s="237"/>
      <c r="DL53" s="237"/>
      <c r="DM53" s="237"/>
      <c r="DN53" s="237"/>
      <c r="DO53" s="237"/>
      <c r="DP53" s="237"/>
      <c r="DQ53" s="237"/>
      <c r="DR53" s="237"/>
      <c r="DS53" s="237"/>
      <c r="DT53" s="237"/>
      <c r="DU53" s="237"/>
      <c r="DV53" s="237"/>
      <c r="DW53" s="237"/>
      <c r="DX53" s="237"/>
      <c r="DY53" s="237"/>
      <c r="DZ53" s="237"/>
      <c r="EA53" s="237"/>
      <c r="EB53" s="237"/>
      <c r="EC53" s="237"/>
      <c r="ED53" s="237"/>
      <c r="EE53" s="237"/>
      <c r="EF53" s="237"/>
      <c r="EG53" s="237"/>
      <c r="EH53" s="237"/>
      <c r="EI53" s="237"/>
      <c r="EJ53" s="237"/>
      <c r="EK53" s="238"/>
    </row>
    <row r="54" spans="1:141" s="37" customFormat="1" ht="15" customHeight="1">
      <c r="A54" s="121" t="s">
        <v>694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317">
        <v>2105</v>
      </c>
      <c r="AD54" s="253"/>
      <c r="AE54" s="253"/>
      <c r="AF54" s="253"/>
      <c r="AG54" s="253"/>
      <c r="AH54" s="237"/>
      <c r="AI54" s="237"/>
      <c r="AJ54" s="237"/>
      <c r="AK54" s="237"/>
      <c r="AL54" s="237"/>
      <c r="AM54" s="237"/>
      <c r="AN54" s="237"/>
      <c r="AO54" s="237"/>
      <c r="AP54" s="237"/>
      <c r="AQ54" s="237"/>
      <c r="AR54" s="237"/>
      <c r="AS54" s="237"/>
      <c r="AT54" s="237"/>
      <c r="AU54" s="237"/>
      <c r="AV54" s="237"/>
      <c r="AW54" s="237"/>
      <c r="AX54" s="237"/>
      <c r="AY54" s="237"/>
      <c r="AZ54" s="237"/>
      <c r="BA54" s="237"/>
      <c r="BB54" s="237"/>
      <c r="BC54" s="237"/>
      <c r="BD54" s="237"/>
      <c r="BE54" s="237"/>
      <c r="BF54" s="237"/>
      <c r="BG54" s="237"/>
      <c r="BH54" s="237"/>
      <c r="BI54" s="237"/>
      <c r="BJ54" s="237"/>
      <c r="BK54" s="237"/>
      <c r="BL54" s="237"/>
      <c r="BM54" s="237"/>
      <c r="BN54" s="237"/>
      <c r="BO54" s="237"/>
      <c r="BP54" s="237"/>
      <c r="BQ54" s="237"/>
      <c r="BR54" s="237"/>
      <c r="BS54" s="237"/>
      <c r="BT54" s="237"/>
      <c r="BU54" s="237"/>
      <c r="BV54" s="237"/>
      <c r="BW54" s="237"/>
      <c r="BX54" s="237"/>
      <c r="BY54" s="237"/>
      <c r="BZ54" s="237"/>
      <c r="CA54" s="237"/>
      <c r="CB54" s="237"/>
      <c r="CC54" s="237"/>
      <c r="CD54" s="237"/>
      <c r="CE54" s="237"/>
      <c r="CF54" s="237"/>
      <c r="CG54" s="237"/>
      <c r="CH54" s="237"/>
      <c r="CI54" s="237"/>
      <c r="CJ54" s="237"/>
      <c r="CK54" s="237"/>
      <c r="CL54" s="237"/>
      <c r="CM54" s="237"/>
      <c r="CN54" s="237"/>
      <c r="CO54" s="237"/>
      <c r="CP54" s="237"/>
      <c r="CQ54" s="237"/>
      <c r="CR54" s="237"/>
      <c r="CS54" s="237"/>
      <c r="CT54" s="237"/>
      <c r="CU54" s="237"/>
      <c r="CV54" s="237"/>
      <c r="CW54" s="237"/>
      <c r="CX54" s="237"/>
      <c r="CY54" s="237"/>
      <c r="CZ54" s="237"/>
      <c r="DA54" s="237"/>
      <c r="DB54" s="237"/>
      <c r="DC54" s="237"/>
      <c r="DD54" s="237"/>
      <c r="DE54" s="237"/>
      <c r="DF54" s="237"/>
      <c r="DG54" s="237"/>
      <c r="DH54" s="237"/>
      <c r="DI54" s="237"/>
      <c r="DJ54" s="237"/>
      <c r="DK54" s="237"/>
      <c r="DL54" s="237"/>
      <c r="DM54" s="237"/>
      <c r="DN54" s="237"/>
      <c r="DO54" s="237"/>
      <c r="DP54" s="237"/>
      <c r="DQ54" s="237"/>
      <c r="DR54" s="237"/>
      <c r="DS54" s="237"/>
      <c r="DT54" s="237"/>
      <c r="DU54" s="237"/>
      <c r="DV54" s="237"/>
      <c r="DW54" s="237"/>
      <c r="DX54" s="237"/>
      <c r="DY54" s="237"/>
      <c r="DZ54" s="237"/>
      <c r="EA54" s="237"/>
      <c r="EB54" s="237"/>
      <c r="EC54" s="237"/>
      <c r="ED54" s="237"/>
      <c r="EE54" s="237"/>
      <c r="EF54" s="237"/>
      <c r="EG54" s="237"/>
      <c r="EH54" s="237"/>
      <c r="EI54" s="237"/>
      <c r="EJ54" s="237"/>
      <c r="EK54" s="238"/>
    </row>
    <row r="55" spans="1:141" s="37" customFormat="1" ht="15" customHeight="1">
      <c r="A55" s="107" t="s">
        <v>695</v>
      </c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317">
        <v>2200</v>
      </c>
      <c r="AD55" s="253"/>
      <c r="AE55" s="253"/>
      <c r="AF55" s="253"/>
      <c r="AG55" s="253"/>
      <c r="AH55" s="237"/>
      <c r="AI55" s="237"/>
      <c r="AJ55" s="237"/>
      <c r="AK55" s="237"/>
      <c r="AL55" s="237"/>
      <c r="AM55" s="237"/>
      <c r="AN55" s="237"/>
      <c r="AO55" s="237"/>
      <c r="AP55" s="237"/>
      <c r="AQ55" s="237"/>
      <c r="AR55" s="237"/>
      <c r="AS55" s="237"/>
      <c r="AT55" s="237"/>
      <c r="AU55" s="237"/>
      <c r="AV55" s="237"/>
      <c r="AW55" s="237"/>
      <c r="AX55" s="237"/>
      <c r="AY55" s="237"/>
      <c r="AZ55" s="237"/>
      <c r="BA55" s="237"/>
      <c r="BB55" s="237"/>
      <c r="BC55" s="237"/>
      <c r="BD55" s="237"/>
      <c r="BE55" s="237"/>
      <c r="BF55" s="237"/>
      <c r="BG55" s="237"/>
      <c r="BH55" s="237"/>
      <c r="BI55" s="237"/>
      <c r="BJ55" s="237"/>
      <c r="BK55" s="237"/>
      <c r="BL55" s="237"/>
      <c r="BM55" s="237"/>
      <c r="BN55" s="237"/>
      <c r="BO55" s="237"/>
      <c r="BP55" s="237"/>
      <c r="BQ55" s="237"/>
      <c r="BR55" s="237"/>
      <c r="BS55" s="237"/>
      <c r="BT55" s="237"/>
      <c r="BU55" s="237"/>
      <c r="BV55" s="237"/>
      <c r="BW55" s="237"/>
      <c r="BX55" s="237"/>
      <c r="BY55" s="237"/>
      <c r="BZ55" s="237"/>
      <c r="CA55" s="237"/>
      <c r="CB55" s="237"/>
      <c r="CC55" s="237"/>
      <c r="CD55" s="237"/>
      <c r="CE55" s="237"/>
      <c r="CF55" s="237"/>
      <c r="CG55" s="237"/>
      <c r="CH55" s="237"/>
      <c r="CI55" s="237"/>
      <c r="CJ55" s="237"/>
      <c r="CK55" s="237"/>
      <c r="CL55" s="237"/>
      <c r="CM55" s="237"/>
      <c r="CN55" s="237"/>
      <c r="CO55" s="237"/>
      <c r="CP55" s="237"/>
      <c r="CQ55" s="237"/>
      <c r="CR55" s="237"/>
      <c r="CS55" s="237"/>
      <c r="CT55" s="237"/>
      <c r="CU55" s="237"/>
      <c r="CV55" s="237"/>
      <c r="CW55" s="237"/>
      <c r="CX55" s="237"/>
      <c r="CY55" s="237"/>
      <c r="CZ55" s="237"/>
      <c r="DA55" s="237"/>
      <c r="DB55" s="237"/>
      <c r="DC55" s="237"/>
      <c r="DD55" s="237"/>
      <c r="DE55" s="237"/>
      <c r="DF55" s="237"/>
      <c r="DG55" s="237"/>
      <c r="DH55" s="237"/>
      <c r="DI55" s="237"/>
      <c r="DJ55" s="237"/>
      <c r="DK55" s="237"/>
      <c r="DL55" s="237"/>
      <c r="DM55" s="237"/>
      <c r="DN55" s="237"/>
      <c r="DO55" s="237"/>
      <c r="DP55" s="237"/>
      <c r="DQ55" s="237"/>
      <c r="DR55" s="237"/>
      <c r="DS55" s="237"/>
      <c r="DT55" s="237"/>
      <c r="DU55" s="237"/>
      <c r="DV55" s="237"/>
      <c r="DW55" s="237"/>
      <c r="DX55" s="237"/>
      <c r="DY55" s="237"/>
      <c r="DZ55" s="237"/>
      <c r="EA55" s="237"/>
      <c r="EB55" s="237"/>
      <c r="EC55" s="237"/>
      <c r="ED55" s="237"/>
      <c r="EE55" s="237"/>
      <c r="EF55" s="237"/>
      <c r="EG55" s="237"/>
      <c r="EH55" s="237"/>
      <c r="EI55" s="237"/>
      <c r="EJ55" s="237"/>
      <c r="EK55" s="238"/>
    </row>
    <row r="56" spans="1:141" s="37" customFormat="1" ht="13.5" customHeight="1">
      <c r="A56" s="128" t="s">
        <v>652</v>
      </c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317">
        <v>2201</v>
      </c>
      <c r="AD56" s="253"/>
      <c r="AE56" s="253"/>
      <c r="AF56" s="253"/>
      <c r="AG56" s="253"/>
      <c r="AH56" s="237"/>
      <c r="AI56" s="237"/>
      <c r="AJ56" s="237"/>
      <c r="AK56" s="237"/>
      <c r="AL56" s="237"/>
      <c r="AM56" s="237"/>
      <c r="AN56" s="237"/>
      <c r="AO56" s="237"/>
      <c r="AP56" s="237"/>
      <c r="AQ56" s="237"/>
      <c r="AR56" s="237"/>
      <c r="AS56" s="237"/>
      <c r="AT56" s="237"/>
      <c r="AU56" s="237"/>
      <c r="AV56" s="237"/>
      <c r="AW56" s="237"/>
      <c r="AX56" s="237"/>
      <c r="AY56" s="237"/>
      <c r="AZ56" s="237"/>
      <c r="BA56" s="237"/>
      <c r="BB56" s="237"/>
      <c r="BC56" s="237"/>
      <c r="BD56" s="237"/>
      <c r="BE56" s="237"/>
      <c r="BF56" s="237"/>
      <c r="BG56" s="237"/>
      <c r="BH56" s="237"/>
      <c r="BI56" s="237"/>
      <c r="BJ56" s="237"/>
      <c r="BK56" s="237"/>
      <c r="BL56" s="237"/>
      <c r="BM56" s="237"/>
      <c r="BN56" s="237"/>
      <c r="BO56" s="237"/>
      <c r="BP56" s="237"/>
      <c r="BQ56" s="237"/>
      <c r="BR56" s="237"/>
      <c r="BS56" s="237"/>
      <c r="BT56" s="237"/>
      <c r="BU56" s="237"/>
      <c r="BV56" s="237"/>
      <c r="BW56" s="237"/>
      <c r="BX56" s="237"/>
      <c r="BY56" s="237"/>
      <c r="BZ56" s="237"/>
      <c r="CA56" s="237"/>
      <c r="CB56" s="237"/>
      <c r="CC56" s="237"/>
      <c r="CD56" s="237"/>
      <c r="CE56" s="237"/>
      <c r="CF56" s="237"/>
      <c r="CG56" s="237"/>
      <c r="CH56" s="237"/>
      <c r="CI56" s="237"/>
      <c r="CJ56" s="237"/>
      <c r="CK56" s="237"/>
      <c r="CL56" s="237"/>
      <c r="CM56" s="237"/>
      <c r="CN56" s="237"/>
      <c r="CO56" s="237"/>
      <c r="CP56" s="237"/>
      <c r="CQ56" s="237"/>
      <c r="CR56" s="237"/>
      <c r="CS56" s="237"/>
      <c r="CT56" s="237"/>
      <c r="CU56" s="237"/>
      <c r="CV56" s="237"/>
      <c r="CW56" s="237"/>
      <c r="CX56" s="237"/>
      <c r="CY56" s="237"/>
      <c r="CZ56" s="237"/>
      <c r="DA56" s="237"/>
      <c r="DB56" s="237"/>
      <c r="DC56" s="237"/>
      <c r="DD56" s="237"/>
      <c r="DE56" s="237"/>
      <c r="DF56" s="237"/>
      <c r="DG56" s="237"/>
      <c r="DH56" s="237"/>
      <c r="DI56" s="237"/>
      <c r="DJ56" s="237"/>
      <c r="DK56" s="237"/>
      <c r="DL56" s="237"/>
      <c r="DM56" s="237"/>
      <c r="DN56" s="237"/>
      <c r="DO56" s="237"/>
      <c r="DP56" s="237"/>
      <c r="DQ56" s="237"/>
      <c r="DR56" s="237"/>
      <c r="DS56" s="237"/>
      <c r="DT56" s="237"/>
      <c r="DU56" s="237"/>
      <c r="DV56" s="237"/>
      <c r="DW56" s="237"/>
      <c r="DX56" s="237"/>
      <c r="DY56" s="237"/>
      <c r="DZ56" s="237"/>
      <c r="EA56" s="237"/>
      <c r="EB56" s="237"/>
      <c r="EC56" s="237"/>
      <c r="ED56" s="237"/>
      <c r="EE56" s="237"/>
      <c r="EF56" s="237"/>
      <c r="EG56" s="237"/>
      <c r="EH56" s="237"/>
      <c r="EI56" s="237"/>
      <c r="EJ56" s="237"/>
      <c r="EK56" s="238"/>
    </row>
    <row r="57" spans="1:141" s="37" customFormat="1" ht="12.75">
      <c r="A57" s="121" t="s">
        <v>696</v>
      </c>
      <c r="B57" s="121"/>
      <c r="C57" s="121"/>
      <c r="D57" s="121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317"/>
      <c r="AD57" s="253"/>
      <c r="AE57" s="253"/>
      <c r="AF57" s="253"/>
      <c r="AG57" s="253"/>
      <c r="AH57" s="237"/>
      <c r="AI57" s="237"/>
      <c r="AJ57" s="237"/>
      <c r="AK57" s="237"/>
      <c r="AL57" s="237"/>
      <c r="AM57" s="237"/>
      <c r="AN57" s="237"/>
      <c r="AO57" s="237"/>
      <c r="AP57" s="237"/>
      <c r="AQ57" s="237"/>
      <c r="AR57" s="237"/>
      <c r="AS57" s="237"/>
      <c r="AT57" s="237"/>
      <c r="AU57" s="237"/>
      <c r="AV57" s="237"/>
      <c r="AW57" s="237"/>
      <c r="AX57" s="237"/>
      <c r="AY57" s="237"/>
      <c r="AZ57" s="237"/>
      <c r="BA57" s="237"/>
      <c r="BB57" s="237"/>
      <c r="BC57" s="237"/>
      <c r="BD57" s="237"/>
      <c r="BE57" s="237"/>
      <c r="BF57" s="237"/>
      <c r="BG57" s="237"/>
      <c r="BH57" s="237"/>
      <c r="BI57" s="237"/>
      <c r="BJ57" s="237"/>
      <c r="BK57" s="237"/>
      <c r="BL57" s="237"/>
      <c r="BM57" s="237"/>
      <c r="BN57" s="237"/>
      <c r="BO57" s="237"/>
      <c r="BP57" s="237"/>
      <c r="BQ57" s="237"/>
      <c r="BR57" s="237"/>
      <c r="BS57" s="237"/>
      <c r="BT57" s="237"/>
      <c r="BU57" s="237"/>
      <c r="BV57" s="237"/>
      <c r="BW57" s="237"/>
      <c r="BX57" s="237"/>
      <c r="BY57" s="237"/>
      <c r="BZ57" s="237"/>
      <c r="CA57" s="237"/>
      <c r="CB57" s="237"/>
      <c r="CC57" s="237"/>
      <c r="CD57" s="237"/>
      <c r="CE57" s="237"/>
      <c r="CF57" s="237"/>
      <c r="CG57" s="237"/>
      <c r="CH57" s="237"/>
      <c r="CI57" s="237"/>
      <c r="CJ57" s="237"/>
      <c r="CK57" s="237"/>
      <c r="CL57" s="237"/>
      <c r="CM57" s="237"/>
      <c r="CN57" s="237"/>
      <c r="CO57" s="237"/>
      <c r="CP57" s="237"/>
      <c r="CQ57" s="237"/>
      <c r="CR57" s="237"/>
      <c r="CS57" s="237"/>
      <c r="CT57" s="237"/>
      <c r="CU57" s="237"/>
      <c r="CV57" s="237"/>
      <c r="CW57" s="237"/>
      <c r="CX57" s="237"/>
      <c r="CY57" s="237"/>
      <c r="CZ57" s="237"/>
      <c r="DA57" s="237"/>
      <c r="DB57" s="237"/>
      <c r="DC57" s="237"/>
      <c r="DD57" s="237"/>
      <c r="DE57" s="237"/>
      <c r="DF57" s="237"/>
      <c r="DG57" s="237"/>
      <c r="DH57" s="237"/>
      <c r="DI57" s="237"/>
      <c r="DJ57" s="237"/>
      <c r="DK57" s="237"/>
      <c r="DL57" s="237"/>
      <c r="DM57" s="237"/>
      <c r="DN57" s="237"/>
      <c r="DO57" s="237"/>
      <c r="DP57" s="237"/>
      <c r="DQ57" s="237"/>
      <c r="DR57" s="237"/>
      <c r="DS57" s="237"/>
      <c r="DT57" s="237"/>
      <c r="DU57" s="237"/>
      <c r="DV57" s="237"/>
      <c r="DW57" s="237"/>
      <c r="DX57" s="237"/>
      <c r="DY57" s="237"/>
      <c r="DZ57" s="237"/>
      <c r="EA57" s="237"/>
      <c r="EB57" s="237"/>
      <c r="EC57" s="237"/>
      <c r="ED57" s="237"/>
      <c r="EE57" s="237"/>
      <c r="EF57" s="237"/>
      <c r="EG57" s="237"/>
      <c r="EH57" s="237"/>
      <c r="EI57" s="237"/>
      <c r="EJ57" s="237"/>
      <c r="EK57" s="238"/>
    </row>
    <row r="58" spans="1:141" s="37" customFormat="1" ht="15" customHeight="1">
      <c r="A58" s="121" t="s">
        <v>697</v>
      </c>
      <c r="B58" s="121"/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317">
        <v>2202</v>
      </c>
      <c r="AD58" s="253"/>
      <c r="AE58" s="253"/>
      <c r="AF58" s="253"/>
      <c r="AG58" s="253"/>
      <c r="AH58" s="237"/>
      <c r="AI58" s="237"/>
      <c r="AJ58" s="237"/>
      <c r="AK58" s="237"/>
      <c r="AL58" s="237"/>
      <c r="AM58" s="237"/>
      <c r="AN58" s="237"/>
      <c r="AO58" s="237"/>
      <c r="AP58" s="237"/>
      <c r="AQ58" s="237"/>
      <c r="AR58" s="237"/>
      <c r="AS58" s="237"/>
      <c r="AT58" s="237"/>
      <c r="AU58" s="237"/>
      <c r="AV58" s="237"/>
      <c r="AW58" s="237"/>
      <c r="AX58" s="237"/>
      <c r="AY58" s="237"/>
      <c r="AZ58" s="237"/>
      <c r="BA58" s="237"/>
      <c r="BB58" s="237"/>
      <c r="BC58" s="237"/>
      <c r="BD58" s="237"/>
      <c r="BE58" s="237"/>
      <c r="BF58" s="237"/>
      <c r="BG58" s="237"/>
      <c r="BH58" s="237"/>
      <c r="BI58" s="237"/>
      <c r="BJ58" s="237"/>
      <c r="BK58" s="237"/>
      <c r="BL58" s="237"/>
      <c r="BM58" s="237"/>
      <c r="BN58" s="237"/>
      <c r="BO58" s="237"/>
      <c r="BP58" s="237"/>
      <c r="BQ58" s="237"/>
      <c r="BR58" s="237"/>
      <c r="BS58" s="237"/>
      <c r="BT58" s="237"/>
      <c r="BU58" s="237"/>
      <c r="BV58" s="237"/>
      <c r="BW58" s="237"/>
      <c r="BX58" s="237"/>
      <c r="BY58" s="237"/>
      <c r="BZ58" s="237"/>
      <c r="CA58" s="237"/>
      <c r="CB58" s="237"/>
      <c r="CC58" s="237"/>
      <c r="CD58" s="237"/>
      <c r="CE58" s="237"/>
      <c r="CF58" s="237"/>
      <c r="CG58" s="237"/>
      <c r="CH58" s="237"/>
      <c r="CI58" s="237"/>
      <c r="CJ58" s="237"/>
      <c r="CK58" s="237"/>
      <c r="CL58" s="237"/>
      <c r="CM58" s="237"/>
      <c r="CN58" s="237"/>
      <c r="CO58" s="237"/>
      <c r="CP58" s="237"/>
      <c r="CQ58" s="237"/>
      <c r="CR58" s="237"/>
      <c r="CS58" s="237"/>
      <c r="CT58" s="237"/>
      <c r="CU58" s="237"/>
      <c r="CV58" s="237"/>
      <c r="CW58" s="237"/>
      <c r="CX58" s="237"/>
      <c r="CY58" s="237"/>
      <c r="CZ58" s="237"/>
      <c r="DA58" s="237"/>
      <c r="DB58" s="237"/>
      <c r="DC58" s="237"/>
      <c r="DD58" s="237"/>
      <c r="DE58" s="237"/>
      <c r="DF58" s="237"/>
      <c r="DG58" s="237"/>
      <c r="DH58" s="237"/>
      <c r="DI58" s="237"/>
      <c r="DJ58" s="237"/>
      <c r="DK58" s="237"/>
      <c r="DL58" s="237"/>
      <c r="DM58" s="237"/>
      <c r="DN58" s="237"/>
      <c r="DO58" s="237"/>
      <c r="DP58" s="237"/>
      <c r="DQ58" s="237"/>
      <c r="DR58" s="237"/>
      <c r="DS58" s="237"/>
      <c r="DT58" s="237"/>
      <c r="DU58" s="237"/>
      <c r="DV58" s="237"/>
      <c r="DW58" s="237"/>
      <c r="DX58" s="237"/>
      <c r="DY58" s="237"/>
      <c r="DZ58" s="237"/>
      <c r="EA58" s="237"/>
      <c r="EB58" s="237"/>
      <c r="EC58" s="237"/>
      <c r="ED58" s="237"/>
      <c r="EE58" s="237"/>
      <c r="EF58" s="237"/>
      <c r="EG58" s="237"/>
      <c r="EH58" s="237"/>
      <c r="EI58" s="237"/>
      <c r="EJ58" s="237"/>
      <c r="EK58" s="238"/>
    </row>
    <row r="59" spans="1:141" s="37" customFormat="1" ht="15" customHeight="1">
      <c r="A59" s="121" t="s">
        <v>698</v>
      </c>
      <c r="B59" s="121"/>
      <c r="C59" s="121"/>
      <c r="D59" s="121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317">
        <v>2203</v>
      </c>
      <c r="AD59" s="253"/>
      <c r="AE59" s="253"/>
      <c r="AF59" s="253"/>
      <c r="AG59" s="253"/>
      <c r="AH59" s="237"/>
      <c r="AI59" s="237"/>
      <c r="AJ59" s="237"/>
      <c r="AK59" s="237"/>
      <c r="AL59" s="237"/>
      <c r="AM59" s="237"/>
      <c r="AN59" s="237"/>
      <c r="AO59" s="237"/>
      <c r="AP59" s="237"/>
      <c r="AQ59" s="237"/>
      <c r="AR59" s="237"/>
      <c r="AS59" s="237"/>
      <c r="AT59" s="237"/>
      <c r="AU59" s="237"/>
      <c r="AV59" s="237"/>
      <c r="AW59" s="237"/>
      <c r="AX59" s="237"/>
      <c r="AY59" s="237"/>
      <c r="AZ59" s="237"/>
      <c r="BA59" s="237"/>
      <c r="BB59" s="237"/>
      <c r="BC59" s="237"/>
      <c r="BD59" s="237"/>
      <c r="BE59" s="237"/>
      <c r="BF59" s="237"/>
      <c r="BG59" s="237"/>
      <c r="BH59" s="237"/>
      <c r="BI59" s="237"/>
      <c r="BJ59" s="237"/>
      <c r="BK59" s="237"/>
      <c r="BL59" s="237"/>
      <c r="BM59" s="237"/>
      <c r="BN59" s="237"/>
      <c r="BO59" s="237"/>
      <c r="BP59" s="237"/>
      <c r="BQ59" s="237"/>
      <c r="BR59" s="237"/>
      <c r="BS59" s="237"/>
      <c r="BT59" s="237"/>
      <c r="BU59" s="237"/>
      <c r="BV59" s="237"/>
      <c r="BW59" s="237"/>
      <c r="BX59" s="237"/>
      <c r="BY59" s="237"/>
      <c r="BZ59" s="237"/>
      <c r="CA59" s="237"/>
      <c r="CB59" s="237"/>
      <c r="CC59" s="237"/>
      <c r="CD59" s="237"/>
      <c r="CE59" s="237"/>
      <c r="CF59" s="237"/>
      <c r="CG59" s="237"/>
      <c r="CH59" s="237"/>
      <c r="CI59" s="237"/>
      <c r="CJ59" s="237"/>
      <c r="CK59" s="237"/>
      <c r="CL59" s="237"/>
      <c r="CM59" s="237"/>
      <c r="CN59" s="237"/>
      <c r="CO59" s="237"/>
      <c r="CP59" s="237"/>
      <c r="CQ59" s="237"/>
      <c r="CR59" s="237"/>
      <c r="CS59" s="237"/>
      <c r="CT59" s="237"/>
      <c r="CU59" s="237"/>
      <c r="CV59" s="237"/>
      <c r="CW59" s="237"/>
      <c r="CX59" s="237"/>
      <c r="CY59" s="237"/>
      <c r="CZ59" s="237"/>
      <c r="DA59" s="237"/>
      <c r="DB59" s="237"/>
      <c r="DC59" s="237"/>
      <c r="DD59" s="237"/>
      <c r="DE59" s="237"/>
      <c r="DF59" s="237"/>
      <c r="DG59" s="237"/>
      <c r="DH59" s="237"/>
      <c r="DI59" s="237"/>
      <c r="DJ59" s="237"/>
      <c r="DK59" s="237"/>
      <c r="DL59" s="237"/>
      <c r="DM59" s="237"/>
      <c r="DN59" s="237"/>
      <c r="DO59" s="237"/>
      <c r="DP59" s="237"/>
      <c r="DQ59" s="237"/>
      <c r="DR59" s="237"/>
      <c r="DS59" s="237"/>
      <c r="DT59" s="237"/>
      <c r="DU59" s="237"/>
      <c r="DV59" s="237"/>
      <c r="DW59" s="237"/>
      <c r="DX59" s="237"/>
      <c r="DY59" s="237"/>
      <c r="DZ59" s="237"/>
      <c r="EA59" s="237"/>
      <c r="EB59" s="237"/>
      <c r="EC59" s="237"/>
      <c r="ED59" s="237"/>
      <c r="EE59" s="237"/>
      <c r="EF59" s="237"/>
      <c r="EG59" s="237"/>
      <c r="EH59" s="237"/>
      <c r="EI59" s="237"/>
      <c r="EJ59" s="237"/>
      <c r="EK59" s="238"/>
    </row>
    <row r="60" spans="1:141" s="37" customFormat="1" ht="15" customHeight="1">
      <c r="A60" s="121" t="s">
        <v>699</v>
      </c>
      <c r="B60" s="121"/>
      <c r="C60" s="121"/>
      <c r="D60" s="121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317">
        <v>2204</v>
      </c>
      <c r="AD60" s="253"/>
      <c r="AE60" s="253"/>
      <c r="AF60" s="253"/>
      <c r="AG60" s="253"/>
      <c r="AH60" s="237"/>
      <c r="AI60" s="237"/>
      <c r="AJ60" s="237"/>
      <c r="AK60" s="237"/>
      <c r="AL60" s="237"/>
      <c r="AM60" s="237"/>
      <c r="AN60" s="237"/>
      <c r="AO60" s="237"/>
      <c r="AP60" s="237"/>
      <c r="AQ60" s="237"/>
      <c r="AR60" s="237"/>
      <c r="AS60" s="237"/>
      <c r="AT60" s="237"/>
      <c r="AU60" s="237"/>
      <c r="AV60" s="237"/>
      <c r="AW60" s="237"/>
      <c r="AX60" s="237"/>
      <c r="AY60" s="237"/>
      <c r="AZ60" s="237"/>
      <c r="BA60" s="237"/>
      <c r="BB60" s="237"/>
      <c r="BC60" s="237"/>
      <c r="BD60" s="237"/>
      <c r="BE60" s="237"/>
      <c r="BF60" s="237"/>
      <c r="BG60" s="237"/>
      <c r="BH60" s="237"/>
      <c r="BI60" s="237"/>
      <c r="BJ60" s="237"/>
      <c r="BK60" s="237"/>
      <c r="BL60" s="237"/>
      <c r="BM60" s="237"/>
      <c r="BN60" s="237"/>
      <c r="BO60" s="237"/>
      <c r="BP60" s="237"/>
      <c r="BQ60" s="237"/>
      <c r="BR60" s="237"/>
      <c r="BS60" s="237"/>
      <c r="BT60" s="237"/>
      <c r="BU60" s="237"/>
      <c r="BV60" s="237"/>
      <c r="BW60" s="237"/>
      <c r="BX60" s="237"/>
      <c r="BY60" s="237"/>
      <c r="BZ60" s="237"/>
      <c r="CA60" s="237"/>
      <c r="CB60" s="237"/>
      <c r="CC60" s="237"/>
      <c r="CD60" s="237"/>
      <c r="CE60" s="237"/>
      <c r="CF60" s="237"/>
      <c r="CG60" s="237"/>
      <c r="CH60" s="237"/>
      <c r="CI60" s="237"/>
      <c r="CJ60" s="237"/>
      <c r="CK60" s="237"/>
      <c r="CL60" s="237"/>
      <c r="CM60" s="237"/>
      <c r="CN60" s="237"/>
      <c r="CO60" s="237"/>
      <c r="CP60" s="237"/>
      <c r="CQ60" s="237"/>
      <c r="CR60" s="237"/>
      <c r="CS60" s="237"/>
      <c r="CT60" s="237"/>
      <c r="CU60" s="237"/>
      <c r="CV60" s="237"/>
      <c r="CW60" s="237"/>
      <c r="CX60" s="237"/>
      <c r="CY60" s="237"/>
      <c r="CZ60" s="237"/>
      <c r="DA60" s="237"/>
      <c r="DB60" s="237"/>
      <c r="DC60" s="237"/>
      <c r="DD60" s="237"/>
      <c r="DE60" s="237"/>
      <c r="DF60" s="237"/>
      <c r="DG60" s="237"/>
      <c r="DH60" s="237"/>
      <c r="DI60" s="237"/>
      <c r="DJ60" s="237"/>
      <c r="DK60" s="237"/>
      <c r="DL60" s="237"/>
      <c r="DM60" s="237"/>
      <c r="DN60" s="237"/>
      <c r="DO60" s="237"/>
      <c r="DP60" s="237"/>
      <c r="DQ60" s="237"/>
      <c r="DR60" s="237"/>
      <c r="DS60" s="237"/>
      <c r="DT60" s="237"/>
      <c r="DU60" s="237"/>
      <c r="DV60" s="237"/>
      <c r="DW60" s="237"/>
      <c r="DX60" s="237"/>
      <c r="DY60" s="237"/>
      <c r="DZ60" s="237"/>
      <c r="EA60" s="237"/>
      <c r="EB60" s="237"/>
      <c r="EC60" s="237"/>
      <c r="ED60" s="237"/>
      <c r="EE60" s="237"/>
      <c r="EF60" s="237"/>
      <c r="EG60" s="237"/>
      <c r="EH60" s="237"/>
      <c r="EI60" s="237"/>
      <c r="EJ60" s="237"/>
      <c r="EK60" s="238"/>
    </row>
    <row r="61" spans="1:141" s="37" customFormat="1" ht="15" customHeight="1">
      <c r="A61" s="121" t="s">
        <v>700</v>
      </c>
      <c r="B61" s="121"/>
      <c r="C61" s="121"/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317">
        <v>2205</v>
      </c>
      <c r="AD61" s="253"/>
      <c r="AE61" s="253"/>
      <c r="AF61" s="253"/>
      <c r="AG61" s="253"/>
      <c r="AH61" s="237"/>
      <c r="AI61" s="237"/>
      <c r="AJ61" s="237"/>
      <c r="AK61" s="237"/>
      <c r="AL61" s="237"/>
      <c r="AM61" s="237"/>
      <c r="AN61" s="237"/>
      <c r="AO61" s="237"/>
      <c r="AP61" s="237"/>
      <c r="AQ61" s="237"/>
      <c r="AR61" s="237"/>
      <c r="AS61" s="237"/>
      <c r="AT61" s="237"/>
      <c r="AU61" s="237"/>
      <c r="AV61" s="237"/>
      <c r="AW61" s="237"/>
      <c r="AX61" s="237"/>
      <c r="AY61" s="237"/>
      <c r="AZ61" s="237"/>
      <c r="BA61" s="237"/>
      <c r="BB61" s="237"/>
      <c r="BC61" s="237"/>
      <c r="BD61" s="237"/>
      <c r="BE61" s="237"/>
      <c r="BF61" s="237"/>
      <c r="BG61" s="237"/>
      <c r="BH61" s="237"/>
      <c r="BI61" s="237"/>
      <c r="BJ61" s="237"/>
      <c r="BK61" s="237"/>
      <c r="BL61" s="237"/>
      <c r="BM61" s="237"/>
      <c r="BN61" s="237"/>
      <c r="BO61" s="237"/>
      <c r="BP61" s="237"/>
      <c r="BQ61" s="237"/>
      <c r="BR61" s="237"/>
      <c r="BS61" s="237"/>
      <c r="BT61" s="237"/>
      <c r="BU61" s="237"/>
      <c r="BV61" s="237"/>
      <c r="BW61" s="237"/>
      <c r="BX61" s="237"/>
      <c r="BY61" s="237"/>
      <c r="BZ61" s="237"/>
      <c r="CA61" s="237"/>
      <c r="CB61" s="237"/>
      <c r="CC61" s="237"/>
      <c r="CD61" s="237"/>
      <c r="CE61" s="237"/>
      <c r="CF61" s="237"/>
      <c r="CG61" s="237"/>
      <c r="CH61" s="237"/>
      <c r="CI61" s="237"/>
      <c r="CJ61" s="237"/>
      <c r="CK61" s="237"/>
      <c r="CL61" s="237"/>
      <c r="CM61" s="237"/>
      <c r="CN61" s="237"/>
      <c r="CO61" s="237"/>
      <c r="CP61" s="237"/>
      <c r="CQ61" s="237"/>
      <c r="CR61" s="237"/>
      <c r="CS61" s="237"/>
      <c r="CT61" s="237"/>
      <c r="CU61" s="237"/>
      <c r="CV61" s="237"/>
      <c r="CW61" s="237"/>
      <c r="CX61" s="237"/>
      <c r="CY61" s="237"/>
      <c r="CZ61" s="237"/>
      <c r="DA61" s="237"/>
      <c r="DB61" s="237"/>
      <c r="DC61" s="237"/>
      <c r="DD61" s="237"/>
      <c r="DE61" s="237"/>
      <c r="DF61" s="237"/>
      <c r="DG61" s="237"/>
      <c r="DH61" s="237"/>
      <c r="DI61" s="237"/>
      <c r="DJ61" s="237"/>
      <c r="DK61" s="237"/>
      <c r="DL61" s="237"/>
      <c r="DM61" s="237"/>
      <c r="DN61" s="237"/>
      <c r="DO61" s="237"/>
      <c r="DP61" s="237"/>
      <c r="DQ61" s="237"/>
      <c r="DR61" s="237"/>
      <c r="DS61" s="237"/>
      <c r="DT61" s="237"/>
      <c r="DU61" s="237"/>
      <c r="DV61" s="237"/>
      <c r="DW61" s="237"/>
      <c r="DX61" s="237"/>
      <c r="DY61" s="237"/>
      <c r="DZ61" s="237"/>
      <c r="EA61" s="237"/>
      <c r="EB61" s="237"/>
      <c r="EC61" s="237"/>
      <c r="ED61" s="237"/>
      <c r="EE61" s="237"/>
      <c r="EF61" s="237"/>
      <c r="EG61" s="237"/>
      <c r="EH61" s="237"/>
      <c r="EI61" s="237"/>
      <c r="EJ61" s="237"/>
      <c r="EK61" s="238"/>
    </row>
    <row r="62" spans="1:141" s="37" customFormat="1" ht="12.75">
      <c r="A62" s="128" t="s">
        <v>701</v>
      </c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402">
        <v>2206</v>
      </c>
      <c r="AD62" s="256"/>
      <c r="AE62" s="256"/>
      <c r="AF62" s="256"/>
      <c r="AG62" s="254"/>
      <c r="AH62" s="237"/>
      <c r="AI62" s="237"/>
      <c r="AJ62" s="237"/>
      <c r="AK62" s="237"/>
      <c r="AL62" s="237"/>
      <c r="AM62" s="237"/>
      <c r="AN62" s="237"/>
      <c r="AO62" s="237"/>
      <c r="AP62" s="237"/>
      <c r="AQ62" s="237"/>
      <c r="AR62" s="237"/>
      <c r="AS62" s="237"/>
      <c r="AT62" s="237"/>
      <c r="AU62" s="237"/>
      <c r="AV62" s="237"/>
      <c r="AW62" s="237"/>
      <c r="AX62" s="237"/>
      <c r="AY62" s="237"/>
      <c r="AZ62" s="237"/>
      <c r="BA62" s="237"/>
      <c r="BB62" s="237"/>
      <c r="BC62" s="237"/>
      <c r="BD62" s="237"/>
      <c r="BE62" s="237"/>
      <c r="BF62" s="237"/>
      <c r="BG62" s="237"/>
      <c r="BH62" s="237"/>
      <c r="BI62" s="237"/>
      <c r="BJ62" s="237"/>
      <c r="BK62" s="237"/>
      <c r="BL62" s="237"/>
      <c r="BM62" s="237"/>
      <c r="BN62" s="237"/>
      <c r="BO62" s="237"/>
      <c r="BP62" s="237"/>
      <c r="BQ62" s="237"/>
      <c r="BR62" s="237"/>
      <c r="BS62" s="237"/>
      <c r="BT62" s="237"/>
      <c r="BU62" s="237"/>
      <c r="BV62" s="237"/>
      <c r="BW62" s="237"/>
      <c r="BX62" s="237"/>
      <c r="BY62" s="237"/>
      <c r="BZ62" s="237"/>
      <c r="CA62" s="237"/>
      <c r="CB62" s="237"/>
      <c r="CC62" s="237"/>
      <c r="CD62" s="237"/>
      <c r="CE62" s="237"/>
      <c r="CF62" s="237"/>
      <c r="CG62" s="237"/>
      <c r="CH62" s="237"/>
      <c r="CI62" s="237"/>
      <c r="CJ62" s="237"/>
      <c r="CK62" s="237"/>
      <c r="CL62" s="237"/>
      <c r="CM62" s="237"/>
      <c r="CN62" s="237"/>
      <c r="CO62" s="237"/>
      <c r="CP62" s="237"/>
      <c r="CQ62" s="237"/>
      <c r="CR62" s="237"/>
      <c r="CS62" s="237"/>
      <c r="CT62" s="237"/>
      <c r="CU62" s="237"/>
      <c r="CV62" s="237"/>
      <c r="CW62" s="237"/>
      <c r="CX62" s="237"/>
      <c r="CY62" s="237"/>
      <c r="CZ62" s="237"/>
      <c r="DA62" s="237"/>
      <c r="DB62" s="237"/>
      <c r="DC62" s="237"/>
      <c r="DD62" s="237"/>
      <c r="DE62" s="237"/>
      <c r="DF62" s="237"/>
      <c r="DG62" s="237"/>
      <c r="DH62" s="237"/>
      <c r="DI62" s="237"/>
      <c r="DJ62" s="237"/>
      <c r="DK62" s="237"/>
      <c r="DL62" s="237"/>
      <c r="DM62" s="237"/>
      <c r="DN62" s="237"/>
      <c r="DO62" s="237"/>
      <c r="DP62" s="237"/>
      <c r="DQ62" s="237"/>
      <c r="DR62" s="237"/>
      <c r="DS62" s="237"/>
      <c r="DT62" s="237"/>
      <c r="DU62" s="237"/>
      <c r="DV62" s="237"/>
      <c r="DW62" s="237"/>
      <c r="DX62" s="237"/>
      <c r="DY62" s="237"/>
      <c r="DZ62" s="237"/>
      <c r="EA62" s="237"/>
      <c r="EB62" s="237"/>
      <c r="EC62" s="237"/>
      <c r="ED62" s="237"/>
      <c r="EE62" s="237"/>
      <c r="EF62" s="237"/>
      <c r="EG62" s="237"/>
      <c r="EH62" s="237"/>
      <c r="EI62" s="237"/>
      <c r="EJ62" s="237"/>
      <c r="EK62" s="238"/>
    </row>
    <row r="63" spans="1:141" s="37" customFormat="1" ht="12.75">
      <c r="A63" s="121" t="s">
        <v>867</v>
      </c>
      <c r="B63" s="121"/>
      <c r="C63" s="121"/>
      <c r="D63" s="121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398"/>
      <c r="AC63" s="403"/>
      <c r="AD63" s="96"/>
      <c r="AE63" s="96"/>
      <c r="AF63" s="96"/>
      <c r="AG63" s="294"/>
      <c r="AH63" s="237"/>
      <c r="AI63" s="237"/>
      <c r="AJ63" s="237"/>
      <c r="AK63" s="237"/>
      <c r="AL63" s="237"/>
      <c r="AM63" s="237"/>
      <c r="AN63" s="237"/>
      <c r="AO63" s="237"/>
      <c r="AP63" s="237"/>
      <c r="AQ63" s="237"/>
      <c r="AR63" s="237"/>
      <c r="AS63" s="237"/>
      <c r="AT63" s="237"/>
      <c r="AU63" s="237"/>
      <c r="AV63" s="237"/>
      <c r="AW63" s="237"/>
      <c r="AX63" s="237"/>
      <c r="AY63" s="237"/>
      <c r="AZ63" s="237"/>
      <c r="BA63" s="237"/>
      <c r="BB63" s="237"/>
      <c r="BC63" s="237"/>
      <c r="BD63" s="237"/>
      <c r="BE63" s="237"/>
      <c r="BF63" s="237"/>
      <c r="BG63" s="237"/>
      <c r="BH63" s="237"/>
      <c r="BI63" s="237"/>
      <c r="BJ63" s="237"/>
      <c r="BK63" s="237"/>
      <c r="BL63" s="237"/>
      <c r="BM63" s="237"/>
      <c r="BN63" s="237"/>
      <c r="BO63" s="237"/>
      <c r="BP63" s="237"/>
      <c r="BQ63" s="237"/>
      <c r="BR63" s="237"/>
      <c r="BS63" s="237"/>
      <c r="BT63" s="237"/>
      <c r="BU63" s="237"/>
      <c r="BV63" s="237"/>
      <c r="BW63" s="237"/>
      <c r="BX63" s="237"/>
      <c r="BY63" s="237"/>
      <c r="BZ63" s="237"/>
      <c r="CA63" s="237"/>
      <c r="CB63" s="237"/>
      <c r="CC63" s="237"/>
      <c r="CD63" s="237"/>
      <c r="CE63" s="237"/>
      <c r="CF63" s="237"/>
      <c r="CG63" s="237"/>
      <c r="CH63" s="237"/>
      <c r="CI63" s="237"/>
      <c r="CJ63" s="237"/>
      <c r="CK63" s="237"/>
      <c r="CL63" s="237"/>
      <c r="CM63" s="237"/>
      <c r="CN63" s="237"/>
      <c r="CO63" s="237"/>
      <c r="CP63" s="237"/>
      <c r="CQ63" s="237"/>
      <c r="CR63" s="237"/>
      <c r="CS63" s="237"/>
      <c r="CT63" s="237"/>
      <c r="CU63" s="237"/>
      <c r="CV63" s="237"/>
      <c r="CW63" s="237"/>
      <c r="CX63" s="237"/>
      <c r="CY63" s="237"/>
      <c r="CZ63" s="237"/>
      <c r="DA63" s="237"/>
      <c r="DB63" s="237"/>
      <c r="DC63" s="237"/>
      <c r="DD63" s="237"/>
      <c r="DE63" s="237"/>
      <c r="DF63" s="237"/>
      <c r="DG63" s="237"/>
      <c r="DH63" s="237"/>
      <c r="DI63" s="237"/>
      <c r="DJ63" s="237"/>
      <c r="DK63" s="237"/>
      <c r="DL63" s="237"/>
      <c r="DM63" s="237"/>
      <c r="DN63" s="237"/>
      <c r="DO63" s="237"/>
      <c r="DP63" s="237"/>
      <c r="DQ63" s="237"/>
      <c r="DR63" s="237"/>
      <c r="DS63" s="237"/>
      <c r="DT63" s="237"/>
      <c r="DU63" s="237"/>
      <c r="DV63" s="237"/>
      <c r="DW63" s="237"/>
      <c r="DX63" s="237"/>
      <c r="DY63" s="237"/>
      <c r="DZ63" s="237"/>
      <c r="EA63" s="237"/>
      <c r="EB63" s="237"/>
      <c r="EC63" s="237"/>
      <c r="ED63" s="237"/>
      <c r="EE63" s="237"/>
      <c r="EF63" s="237"/>
      <c r="EG63" s="237"/>
      <c r="EH63" s="237"/>
      <c r="EI63" s="237"/>
      <c r="EJ63" s="237"/>
      <c r="EK63" s="238"/>
    </row>
    <row r="64" spans="1:141" s="37" customFormat="1" ht="15" customHeight="1">
      <c r="A64" s="391" t="s">
        <v>702</v>
      </c>
      <c r="B64" s="391"/>
      <c r="C64" s="391"/>
      <c r="D64" s="391"/>
      <c r="E64" s="391"/>
      <c r="F64" s="391"/>
      <c r="G64" s="391"/>
      <c r="H64" s="391"/>
      <c r="I64" s="391"/>
      <c r="J64" s="391"/>
      <c r="K64" s="391"/>
      <c r="L64" s="391"/>
      <c r="M64" s="391"/>
      <c r="N64" s="391"/>
      <c r="O64" s="391"/>
      <c r="P64" s="391"/>
      <c r="Q64" s="391"/>
      <c r="R64" s="391"/>
      <c r="S64" s="391"/>
      <c r="T64" s="391"/>
      <c r="U64" s="391"/>
      <c r="V64" s="391"/>
      <c r="W64" s="391"/>
      <c r="X64" s="391"/>
      <c r="Y64" s="391"/>
      <c r="Z64" s="391"/>
      <c r="AA64" s="391"/>
      <c r="AB64" s="391"/>
      <c r="AC64" s="393">
        <v>3000</v>
      </c>
      <c r="AD64" s="394"/>
      <c r="AE64" s="394"/>
      <c r="AF64" s="394"/>
      <c r="AG64" s="394"/>
      <c r="AH64" s="237"/>
      <c r="AI64" s="237"/>
      <c r="AJ64" s="237"/>
      <c r="AK64" s="237"/>
      <c r="AL64" s="237"/>
      <c r="AM64" s="237"/>
      <c r="AN64" s="237"/>
      <c r="AO64" s="237"/>
      <c r="AP64" s="237"/>
      <c r="AQ64" s="237"/>
      <c r="AR64" s="237"/>
      <c r="AS64" s="237"/>
      <c r="AT64" s="237"/>
      <c r="AU64" s="237"/>
      <c r="AV64" s="237"/>
      <c r="AW64" s="237"/>
      <c r="AX64" s="237"/>
      <c r="AY64" s="237"/>
      <c r="AZ64" s="237"/>
      <c r="BA64" s="237"/>
      <c r="BB64" s="237"/>
      <c r="BC64" s="237"/>
      <c r="BD64" s="237"/>
      <c r="BE64" s="237"/>
      <c r="BF64" s="237"/>
      <c r="BG64" s="237"/>
      <c r="BH64" s="237"/>
      <c r="BI64" s="237"/>
      <c r="BJ64" s="237"/>
      <c r="BK64" s="237"/>
      <c r="BL64" s="237"/>
      <c r="BM64" s="237"/>
      <c r="BN64" s="237"/>
      <c r="BO64" s="237"/>
      <c r="BP64" s="237"/>
      <c r="BQ64" s="237"/>
      <c r="BR64" s="237"/>
      <c r="BS64" s="237"/>
      <c r="BT64" s="237"/>
      <c r="BU64" s="237"/>
      <c r="BV64" s="237"/>
      <c r="BW64" s="237"/>
      <c r="BX64" s="237"/>
      <c r="BY64" s="237"/>
      <c r="BZ64" s="237"/>
      <c r="CA64" s="237"/>
      <c r="CB64" s="237"/>
      <c r="CC64" s="237"/>
      <c r="CD64" s="237"/>
      <c r="CE64" s="237"/>
      <c r="CF64" s="237"/>
      <c r="CG64" s="237"/>
      <c r="CH64" s="237"/>
      <c r="CI64" s="237"/>
      <c r="CJ64" s="237"/>
      <c r="CK64" s="237"/>
      <c r="CL64" s="237"/>
      <c r="CM64" s="237"/>
      <c r="CN64" s="237"/>
      <c r="CO64" s="237"/>
      <c r="CP64" s="237"/>
      <c r="CQ64" s="237"/>
      <c r="CR64" s="237"/>
      <c r="CS64" s="237"/>
      <c r="CT64" s="237"/>
      <c r="CU64" s="237"/>
      <c r="CV64" s="237"/>
      <c r="CW64" s="237"/>
      <c r="CX64" s="237"/>
      <c r="CY64" s="237"/>
      <c r="CZ64" s="237"/>
      <c r="DA64" s="237"/>
      <c r="DB64" s="237"/>
      <c r="DC64" s="237"/>
      <c r="DD64" s="237"/>
      <c r="DE64" s="237"/>
      <c r="DF64" s="237"/>
      <c r="DG64" s="237"/>
      <c r="DH64" s="237"/>
      <c r="DI64" s="237"/>
      <c r="DJ64" s="237"/>
      <c r="DK64" s="237"/>
      <c r="DL64" s="237"/>
      <c r="DM64" s="237"/>
      <c r="DN64" s="237"/>
      <c r="DO64" s="237"/>
      <c r="DP64" s="237"/>
      <c r="DQ64" s="237"/>
      <c r="DR64" s="237"/>
      <c r="DS64" s="237"/>
      <c r="DT64" s="237"/>
      <c r="DU64" s="237"/>
      <c r="DV64" s="237"/>
      <c r="DW64" s="237"/>
      <c r="DX64" s="237"/>
      <c r="DY64" s="237"/>
      <c r="DZ64" s="237"/>
      <c r="EA64" s="237"/>
      <c r="EB64" s="237"/>
      <c r="EC64" s="237"/>
      <c r="ED64" s="237"/>
      <c r="EE64" s="237"/>
      <c r="EF64" s="237"/>
      <c r="EG64" s="237"/>
      <c r="EH64" s="237"/>
      <c r="EI64" s="237"/>
      <c r="EJ64" s="237"/>
      <c r="EK64" s="238"/>
    </row>
    <row r="65" spans="1:141" s="37" customFormat="1" ht="15" customHeight="1">
      <c r="A65" s="107" t="s">
        <v>703</v>
      </c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317">
        <v>3100</v>
      </c>
      <c r="AD65" s="253"/>
      <c r="AE65" s="253"/>
      <c r="AF65" s="253"/>
      <c r="AG65" s="253"/>
      <c r="AH65" s="237"/>
      <c r="AI65" s="237"/>
      <c r="AJ65" s="237"/>
      <c r="AK65" s="237"/>
      <c r="AL65" s="237"/>
      <c r="AM65" s="237"/>
      <c r="AN65" s="237"/>
      <c r="AO65" s="237"/>
      <c r="AP65" s="237"/>
      <c r="AQ65" s="237"/>
      <c r="AR65" s="237"/>
      <c r="AS65" s="237"/>
      <c r="AT65" s="237"/>
      <c r="AU65" s="237"/>
      <c r="AV65" s="237"/>
      <c r="AW65" s="237"/>
      <c r="AX65" s="237"/>
      <c r="AY65" s="237"/>
      <c r="AZ65" s="237"/>
      <c r="BA65" s="237"/>
      <c r="BB65" s="237"/>
      <c r="BC65" s="237"/>
      <c r="BD65" s="237"/>
      <c r="BE65" s="237"/>
      <c r="BF65" s="237"/>
      <c r="BG65" s="237"/>
      <c r="BH65" s="237"/>
      <c r="BI65" s="237"/>
      <c r="BJ65" s="237"/>
      <c r="BK65" s="237"/>
      <c r="BL65" s="237"/>
      <c r="BM65" s="237"/>
      <c r="BN65" s="237"/>
      <c r="BO65" s="237"/>
      <c r="BP65" s="237"/>
      <c r="BQ65" s="237"/>
      <c r="BR65" s="237"/>
      <c r="BS65" s="237"/>
      <c r="BT65" s="237"/>
      <c r="BU65" s="237"/>
      <c r="BV65" s="237"/>
      <c r="BW65" s="237"/>
      <c r="BX65" s="237"/>
      <c r="BY65" s="237"/>
      <c r="BZ65" s="237"/>
      <c r="CA65" s="237"/>
      <c r="CB65" s="237"/>
      <c r="CC65" s="237"/>
      <c r="CD65" s="237"/>
      <c r="CE65" s="237"/>
      <c r="CF65" s="237"/>
      <c r="CG65" s="237"/>
      <c r="CH65" s="237"/>
      <c r="CI65" s="237"/>
      <c r="CJ65" s="237"/>
      <c r="CK65" s="237"/>
      <c r="CL65" s="237"/>
      <c r="CM65" s="237"/>
      <c r="CN65" s="237"/>
      <c r="CO65" s="237"/>
      <c r="CP65" s="237"/>
      <c r="CQ65" s="237"/>
      <c r="CR65" s="237"/>
      <c r="CS65" s="237"/>
      <c r="CT65" s="237"/>
      <c r="CU65" s="237"/>
      <c r="CV65" s="237"/>
      <c r="CW65" s="237"/>
      <c r="CX65" s="237"/>
      <c r="CY65" s="237"/>
      <c r="CZ65" s="237"/>
      <c r="DA65" s="237"/>
      <c r="DB65" s="237"/>
      <c r="DC65" s="237"/>
      <c r="DD65" s="237"/>
      <c r="DE65" s="237"/>
      <c r="DF65" s="237"/>
      <c r="DG65" s="237"/>
      <c r="DH65" s="237"/>
      <c r="DI65" s="237"/>
      <c r="DJ65" s="237"/>
      <c r="DK65" s="237"/>
      <c r="DL65" s="237"/>
      <c r="DM65" s="237"/>
      <c r="DN65" s="237"/>
      <c r="DO65" s="237"/>
      <c r="DP65" s="237"/>
      <c r="DQ65" s="237"/>
      <c r="DR65" s="237"/>
      <c r="DS65" s="237"/>
      <c r="DT65" s="237"/>
      <c r="DU65" s="237"/>
      <c r="DV65" s="237"/>
      <c r="DW65" s="237"/>
      <c r="DX65" s="237"/>
      <c r="DY65" s="237"/>
      <c r="DZ65" s="237"/>
      <c r="EA65" s="237"/>
      <c r="EB65" s="237"/>
      <c r="EC65" s="237"/>
      <c r="ED65" s="237"/>
      <c r="EE65" s="237"/>
      <c r="EF65" s="237"/>
      <c r="EG65" s="237"/>
      <c r="EH65" s="237"/>
      <c r="EI65" s="237"/>
      <c r="EJ65" s="237"/>
      <c r="EK65" s="238"/>
    </row>
    <row r="66" spans="1:141" s="37" customFormat="1" ht="15" customHeight="1">
      <c r="A66" s="107" t="s">
        <v>704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317">
        <v>3200</v>
      </c>
      <c r="AD66" s="253"/>
      <c r="AE66" s="253"/>
      <c r="AF66" s="253"/>
      <c r="AG66" s="253"/>
      <c r="AH66" s="237"/>
      <c r="AI66" s="237"/>
      <c r="AJ66" s="237"/>
      <c r="AK66" s="237"/>
      <c r="AL66" s="237"/>
      <c r="AM66" s="237"/>
      <c r="AN66" s="237"/>
      <c r="AO66" s="237"/>
      <c r="AP66" s="237"/>
      <c r="AQ66" s="237"/>
      <c r="AR66" s="237"/>
      <c r="AS66" s="237"/>
      <c r="AT66" s="237"/>
      <c r="AU66" s="237"/>
      <c r="AV66" s="237"/>
      <c r="AW66" s="237"/>
      <c r="AX66" s="237"/>
      <c r="AY66" s="237"/>
      <c r="AZ66" s="237"/>
      <c r="BA66" s="237"/>
      <c r="BB66" s="237"/>
      <c r="BC66" s="237"/>
      <c r="BD66" s="237"/>
      <c r="BE66" s="237"/>
      <c r="BF66" s="237"/>
      <c r="BG66" s="237"/>
      <c r="BH66" s="237"/>
      <c r="BI66" s="237"/>
      <c r="BJ66" s="237"/>
      <c r="BK66" s="237"/>
      <c r="BL66" s="237"/>
      <c r="BM66" s="237"/>
      <c r="BN66" s="237"/>
      <c r="BO66" s="237"/>
      <c r="BP66" s="237"/>
      <c r="BQ66" s="237"/>
      <c r="BR66" s="237"/>
      <c r="BS66" s="237"/>
      <c r="BT66" s="237"/>
      <c r="BU66" s="237"/>
      <c r="BV66" s="237"/>
      <c r="BW66" s="237"/>
      <c r="BX66" s="237"/>
      <c r="BY66" s="237"/>
      <c r="BZ66" s="237"/>
      <c r="CA66" s="237"/>
      <c r="CB66" s="237"/>
      <c r="CC66" s="237"/>
      <c r="CD66" s="237"/>
      <c r="CE66" s="237"/>
      <c r="CF66" s="237"/>
      <c r="CG66" s="237"/>
      <c r="CH66" s="237"/>
      <c r="CI66" s="237"/>
      <c r="CJ66" s="237"/>
      <c r="CK66" s="237"/>
      <c r="CL66" s="237"/>
      <c r="CM66" s="237"/>
      <c r="CN66" s="237"/>
      <c r="CO66" s="237"/>
      <c r="CP66" s="237"/>
      <c r="CQ66" s="237"/>
      <c r="CR66" s="237"/>
      <c r="CS66" s="237"/>
      <c r="CT66" s="237"/>
      <c r="CU66" s="237"/>
      <c r="CV66" s="237"/>
      <c r="CW66" s="237"/>
      <c r="CX66" s="237"/>
      <c r="CY66" s="237"/>
      <c r="CZ66" s="237"/>
      <c r="DA66" s="237"/>
      <c r="DB66" s="237"/>
      <c r="DC66" s="237"/>
      <c r="DD66" s="237"/>
      <c r="DE66" s="237"/>
      <c r="DF66" s="237"/>
      <c r="DG66" s="237"/>
      <c r="DH66" s="237"/>
      <c r="DI66" s="237"/>
      <c r="DJ66" s="237"/>
      <c r="DK66" s="237"/>
      <c r="DL66" s="237"/>
      <c r="DM66" s="237"/>
      <c r="DN66" s="237"/>
      <c r="DO66" s="237"/>
      <c r="DP66" s="237"/>
      <c r="DQ66" s="237"/>
      <c r="DR66" s="237"/>
      <c r="DS66" s="237"/>
      <c r="DT66" s="237"/>
      <c r="DU66" s="237"/>
      <c r="DV66" s="237"/>
      <c r="DW66" s="237"/>
      <c r="DX66" s="237"/>
      <c r="DY66" s="237"/>
      <c r="DZ66" s="237"/>
      <c r="EA66" s="237"/>
      <c r="EB66" s="237"/>
      <c r="EC66" s="237"/>
      <c r="ED66" s="237"/>
      <c r="EE66" s="237"/>
      <c r="EF66" s="237"/>
      <c r="EG66" s="237"/>
      <c r="EH66" s="237"/>
      <c r="EI66" s="237"/>
      <c r="EJ66" s="237"/>
      <c r="EK66" s="238"/>
    </row>
    <row r="67" spans="1:141" s="37" customFormat="1" ht="15" customHeight="1">
      <c r="A67" s="107" t="s">
        <v>705</v>
      </c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317">
        <v>3300</v>
      </c>
      <c r="AD67" s="253"/>
      <c r="AE67" s="253"/>
      <c r="AF67" s="253"/>
      <c r="AG67" s="253"/>
      <c r="AH67" s="237"/>
      <c r="AI67" s="237"/>
      <c r="AJ67" s="237"/>
      <c r="AK67" s="237"/>
      <c r="AL67" s="237"/>
      <c r="AM67" s="237"/>
      <c r="AN67" s="237"/>
      <c r="AO67" s="237"/>
      <c r="AP67" s="237"/>
      <c r="AQ67" s="237"/>
      <c r="AR67" s="237"/>
      <c r="AS67" s="237"/>
      <c r="AT67" s="237"/>
      <c r="AU67" s="237"/>
      <c r="AV67" s="237"/>
      <c r="AW67" s="237"/>
      <c r="AX67" s="237"/>
      <c r="AY67" s="237"/>
      <c r="AZ67" s="237"/>
      <c r="BA67" s="237"/>
      <c r="BB67" s="237"/>
      <c r="BC67" s="237"/>
      <c r="BD67" s="237"/>
      <c r="BE67" s="237"/>
      <c r="BF67" s="237"/>
      <c r="BG67" s="237"/>
      <c r="BH67" s="237"/>
      <c r="BI67" s="237"/>
      <c r="BJ67" s="237"/>
      <c r="BK67" s="237"/>
      <c r="BL67" s="237"/>
      <c r="BM67" s="237"/>
      <c r="BN67" s="237"/>
      <c r="BO67" s="237"/>
      <c r="BP67" s="237"/>
      <c r="BQ67" s="237"/>
      <c r="BR67" s="237"/>
      <c r="BS67" s="237"/>
      <c r="BT67" s="237"/>
      <c r="BU67" s="237"/>
      <c r="BV67" s="237"/>
      <c r="BW67" s="237"/>
      <c r="BX67" s="237"/>
      <c r="BY67" s="237"/>
      <c r="BZ67" s="237"/>
      <c r="CA67" s="237"/>
      <c r="CB67" s="237"/>
      <c r="CC67" s="237"/>
      <c r="CD67" s="237"/>
      <c r="CE67" s="237"/>
      <c r="CF67" s="237"/>
      <c r="CG67" s="237"/>
      <c r="CH67" s="237"/>
      <c r="CI67" s="237"/>
      <c r="CJ67" s="237"/>
      <c r="CK67" s="237"/>
      <c r="CL67" s="237"/>
      <c r="CM67" s="237"/>
      <c r="CN67" s="237"/>
      <c r="CO67" s="237"/>
      <c r="CP67" s="237"/>
      <c r="CQ67" s="237"/>
      <c r="CR67" s="237"/>
      <c r="CS67" s="237"/>
      <c r="CT67" s="237"/>
      <c r="CU67" s="237"/>
      <c r="CV67" s="237"/>
      <c r="CW67" s="237"/>
      <c r="CX67" s="237"/>
      <c r="CY67" s="237"/>
      <c r="CZ67" s="237"/>
      <c r="DA67" s="237"/>
      <c r="DB67" s="237"/>
      <c r="DC67" s="237"/>
      <c r="DD67" s="237"/>
      <c r="DE67" s="237"/>
      <c r="DF67" s="237"/>
      <c r="DG67" s="237"/>
      <c r="DH67" s="237"/>
      <c r="DI67" s="237"/>
      <c r="DJ67" s="237"/>
      <c r="DK67" s="237"/>
      <c r="DL67" s="237"/>
      <c r="DM67" s="237"/>
      <c r="DN67" s="237"/>
      <c r="DO67" s="237"/>
      <c r="DP67" s="237"/>
      <c r="DQ67" s="237"/>
      <c r="DR67" s="237"/>
      <c r="DS67" s="237"/>
      <c r="DT67" s="237"/>
      <c r="DU67" s="237"/>
      <c r="DV67" s="237"/>
      <c r="DW67" s="237"/>
      <c r="DX67" s="237"/>
      <c r="DY67" s="237"/>
      <c r="DZ67" s="237"/>
      <c r="EA67" s="237"/>
      <c r="EB67" s="237"/>
      <c r="EC67" s="237"/>
      <c r="ED67" s="237"/>
      <c r="EE67" s="237"/>
      <c r="EF67" s="237"/>
      <c r="EG67" s="237"/>
      <c r="EH67" s="237"/>
      <c r="EI67" s="237"/>
      <c r="EJ67" s="237"/>
      <c r="EK67" s="238"/>
    </row>
    <row r="68" spans="1:141" s="37" customFormat="1" ht="15" customHeight="1">
      <c r="A68" s="107" t="s">
        <v>706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317">
        <v>3400</v>
      </c>
      <c r="AD68" s="253"/>
      <c r="AE68" s="253"/>
      <c r="AF68" s="253"/>
      <c r="AG68" s="253"/>
      <c r="AH68" s="237"/>
      <c r="AI68" s="237"/>
      <c r="AJ68" s="237"/>
      <c r="AK68" s="237"/>
      <c r="AL68" s="237"/>
      <c r="AM68" s="237"/>
      <c r="AN68" s="237"/>
      <c r="AO68" s="237"/>
      <c r="AP68" s="237"/>
      <c r="AQ68" s="237"/>
      <c r="AR68" s="237"/>
      <c r="AS68" s="237"/>
      <c r="AT68" s="237"/>
      <c r="AU68" s="237"/>
      <c r="AV68" s="237"/>
      <c r="AW68" s="237"/>
      <c r="AX68" s="237"/>
      <c r="AY68" s="237"/>
      <c r="AZ68" s="237"/>
      <c r="BA68" s="237"/>
      <c r="BB68" s="237"/>
      <c r="BC68" s="237"/>
      <c r="BD68" s="237"/>
      <c r="BE68" s="237"/>
      <c r="BF68" s="237"/>
      <c r="BG68" s="237"/>
      <c r="BH68" s="237"/>
      <c r="BI68" s="237"/>
      <c r="BJ68" s="237"/>
      <c r="BK68" s="237"/>
      <c r="BL68" s="237"/>
      <c r="BM68" s="237"/>
      <c r="BN68" s="237"/>
      <c r="BO68" s="237"/>
      <c r="BP68" s="237"/>
      <c r="BQ68" s="237"/>
      <c r="BR68" s="237"/>
      <c r="BS68" s="237"/>
      <c r="BT68" s="237"/>
      <c r="BU68" s="237"/>
      <c r="BV68" s="237"/>
      <c r="BW68" s="237"/>
      <c r="BX68" s="237"/>
      <c r="BY68" s="237"/>
      <c r="BZ68" s="237"/>
      <c r="CA68" s="237"/>
      <c r="CB68" s="237"/>
      <c r="CC68" s="237"/>
      <c r="CD68" s="237"/>
      <c r="CE68" s="237"/>
      <c r="CF68" s="237"/>
      <c r="CG68" s="237"/>
      <c r="CH68" s="237"/>
      <c r="CI68" s="237"/>
      <c r="CJ68" s="237"/>
      <c r="CK68" s="237"/>
      <c r="CL68" s="237"/>
      <c r="CM68" s="237"/>
      <c r="CN68" s="237"/>
      <c r="CO68" s="237"/>
      <c r="CP68" s="237"/>
      <c r="CQ68" s="237"/>
      <c r="CR68" s="237"/>
      <c r="CS68" s="237"/>
      <c r="CT68" s="237"/>
      <c r="CU68" s="237"/>
      <c r="CV68" s="237"/>
      <c r="CW68" s="237"/>
      <c r="CX68" s="237"/>
      <c r="CY68" s="237"/>
      <c r="CZ68" s="237"/>
      <c r="DA68" s="237"/>
      <c r="DB68" s="237"/>
      <c r="DC68" s="237"/>
      <c r="DD68" s="237"/>
      <c r="DE68" s="237"/>
      <c r="DF68" s="237"/>
      <c r="DG68" s="237"/>
      <c r="DH68" s="237"/>
      <c r="DI68" s="237"/>
      <c r="DJ68" s="237"/>
      <c r="DK68" s="237"/>
      <c r="DL68" s="237"/>
      <c r="DM68" s="237"/>
      <c r="DN68" s="237"/>
      <c r="DO68" s="237"/>
      <c r="DP68" s="237"/>
      <c r="DQ68" s="237"/>
      <c r="DR68" s="237"/>
      <c r="DS68" s="237"/>
      <c r="DT68" s="237"/>
      <c r="DU68" s="237"/>
      <c r="DV68" s="237"/>
      <c r="DW68" s="237"/>
      <c r="DX68" s="237"/>
      <c r="DY68" s="237"/>
      <c r="DZ68" s="237"/>
      <c r="EA68" s="237"/>
      <c r="EB68" s="237"/>
      <c r="EC68" s="237"/>
      <c r="ED68" s="237"/>
      <c r="EE68" s="237"/>
      <c r="EF68" s="237"/>
      <c r="EG68" s="237"/>
      <c r="EH68" s="237"/>
      <c r="EI68" s="237"/>
      <c r="EJ68" s="237"/>
      <c r="EK68" s="238"/>
    </row>
    <row r="69" spans="1:141" s="37" customFormat="1" ht="15" customHeight="1">
      <c r="A69" s="107" t="s">
        <v>707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317">
        <v>3500</v>
      </c>
      <c r="AD69" s="253"/>
      <c r="AE69" s="253"/>
      <c r="AF69" s="253"/>
      <c r="AG69" s="253"/>
      <c r="AH69" s="237"/>
      <c r="AI69" s="237"/>
      <c r="AJ69" s="237"/>
      <c r="AK69" s="237"/>
      <c r="AL69" s="237"/>
      <c r="AM69" s="237"/>
      <c r="AN69" s="237"/>
      <c r="AO69" s="237"/>
      <c r="AP69" s="237"/>
      <c r="AQ69" s="237"/>
      <c r="AR69" s="237"/>
      <c r="AS69" s="237"/>
      <c r="AT69" s="237"/>
      <c r="AU69" s="237"/>
      <c r="AV69" s="237"/>
      <c r="AW69" s="237"/>
      <c r="AX69" s="237"/>
      <c r="AY69" s="237"/>
      <c r="AZ69" s="237"/>
      <c r="BA69" s="237"/>
      <c r="BB69" s="237"/>
      <c r="BC69" s="237"/>
      <c r="BD69" s="237"/>
      <c r="BE69" s="237"/>
      <c r="BF69" s="237"/>
      <c r="BG69" s="237"/>
      <c r="BH69" s="237"/>
      <c r="BI69" s="237"/>
      <c r="BJ69" s="237"/>
      <c r="BK69" s="237"/>
      <c r="BL69" s="237"/>
      <c r="BM69" s="237"/>
      <c r="BN69" s="237"/>
      <c r="BO69" s="237"/>
      <c r="BP69" s="237"/>
      <c r="BQ69" s="237"/>
      <c r="BR69" s="237"/>
      <c r="BS69" s="237"/>
      <c r="BT69" s="237"/>
      <c r="BU69" s="237"/>
      <c r="BV69" s="237"/>
      <c r="BW69" s="237"/>
      <c r="BX69" s="237"/>
      <c r="BY69" s="237"/>
      <c r="BZ69" s="237"/>
      <c r="CA69" s="237"/>
      <c r="CB69" s="237"/>
      <c r="CC69" s="237"/>
      <c r="CD69" s="237"/>
      <c r="CE69" s="237"/>
      <c r="CF69" s="237"/>
      <c r="CG69" s="237"/>
      <c r="CH69" s="237"/>
      <c r="CI69" s="237"/>
      <c r="CJ69" s="237"/>
      <c r="CK69" s="237"/>
      <c r="CL69" s="237"/>
      <c r="CM69" s="237"/>
      <c r="CN69" s="237"/>
      <c r="CO69" s="237"/>
      <c r="CP69" s="237"/>
      <c r="CQ69" s="237"/>
      <c r="CR69" s="237"/>
      <c r="CS69" s="237"/>
      <c r="CT69" s="237"/>
      <c r="CU69" s="237"/>
      <c r="CV69" s="237"/>
      <c r="CW69" s="237"/>
      <c r="CX69" s="237"/>
      <c r="CY69" s="237"/>
      <c r="CZ69" s="237"/>
      <c r="DA69" s="237"/>
      <c r="DB69" s="237"/>
      <c r="DC69" s="237"/>
      <c r="DD69" s="237"/>
      <c r="DE69" s="237"/>
      <c r="DF69" s="237"/>
      <c r="DG69" s="237"/>
      <c r="DH69" s="237"/>
      <c r="DI69" s="237"/>
      <c r="DJ69" s="237"/>
      <c r="DK69" s="237"/>
      <c r="DL69" s="237"/>
      <c r="DM69" s="237"/>
      <c r="DN69" s="237"/>
      <c r="DO69" s="237"/>
      <c r="DP69" s="237"/>
      <c r="DQ69" s="237"/>
      <c r="DR69" s="237"/>
      <c r="DS69" s="237"/>
      <c r="DT69" s="237"/>
      <c r="DU69" s="237"/>
      <c r="DV69" s="237"/>
      <c r="DW69" s="237"/>
      <c r="DX69" s="237"/>
      <c r="DY69" s="237"/>
      <c r="DZ69" s="237"/>
      <c r="EA69" s="237"/>
      <c r="EB69" s="237"/>
      <c r="EC69" s="237"/>
      <c r="ED69" s="237"/>
      <c r="EE69" s="237"/>
      <c r="EF69" s="237"/>
      <c r="EG69" s="237"/>
      <c r="EH69" s="237"/>
      <c r="EI69" s="237"/>
      <c r="EJ69" s="237"/>
      <c r="EK69" s="238"/>
    </row>
    <row r="70" spans="1:141" s="37" customFormat="1" ht="15" customHeight="1">
      <c r="A70" s="107" t="s">
        <v>708</v>
      </c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317">
        <v>3600</v>
      </c>
      <c r="AD70" s="253"/>
      <c r="AE70" s="253"/>
      <c r="AF70" s="253"/>
      <c r="AG70" s="253"/>
      <c r="AH70" s="237"/>
      <c r="AI70" s="237"/>
      <c r="AJ70" s="237"/>
      <c r="AK70" s="237"/>
      <c r="AL70" s="237"/>
      <c r="AM70" s="237"/>
      <c r="AN70" s="237"/>
      <c r="AO70" s="237"/>
      <c r="AP70" s="237"/>
      <c r="AQ70" s="237"/>
      <c r="AR70" s="237"/>
      <c r="AS70" s="237"/>
      <c r="AT70" s="237"/>
      <c r="AU70" s="237"/>
      <c r="AV70" s="237"/>
      <c r="AW70" s="237"/>
      <c r="AX70" s="237"/>
      <c r="AY70" s="237"/>
      <c r="AZ70" s="237"/>
      <c r="BA70" s="237"/>
      <c r="BB70" s="237"/>
      <c r="BC70" s="237"/>
      <c r="BD70" s="237"/>
      <c r="BE70" s="237"/>
      <c r="BF70" s="237"/>
      <c r="BG70" s="237"/>
      <c r="BH70" s="237"/>
      <c r="BI70" s="237"/>
      <c r="BJ70" s="237"/>
      <c r="BK70" s="237"/>
      <c r="BL70" s="237"/>
      <c r="BM70" s="237"/>
      <c r="BN70" s="237"/>
      <c r="BO70" s="237"/>
      <c r="BP70" s="237"/>
      <c r="BQ70" s="237"/>
      <c r="BR70" s="237"/>
      <c r="BS70" s="237"/>
      <c r="BT70" s="237"/>
      <c r="BU70" s="237"/>
      <c r="BV70" s="237"/>
      <c r="BW70" s="237"/>
      <c r="BX70" s="237"/>
      <c r="BY70" s="237"/>
      <c r="BZ70" s="237"/>
      <c r="CA70" s="237"/>
      <c r="CB70" s="237"/>
      <c r="CC70" s="237"/>
      <c r="CD70" s="237"/>
      <c r="CE70" s="237"/>
      <c r="CF70" s="237"/>
      <c r="CG70" s="237"/>
      <c r="CH70" s="237"/>
      <c r="CI70" s="237"/>
      <c r="CJ70" s="237"/>
      <c r="CK70" s="237"/>
      <c r="CL70" s="237"/>
      <c r="CM70" s="237"/>
      <c r="CN70" s="237"/>
      <c r="CO70" s="237"/>
      <c r="CP70" s="237"/>
      <c r="CQ70" s="237"/>
      <c r="CR70" s="237"/>
      <c r="CS70" s="237"/>
      <c r="CT70" s="237"/>
      <c r="CU70" s="237"/>
      <c r="CV70" s="237"/>
      <c r="CW70" s="237"/>
      <c r="CX70" s="237"/>
      <c r="CY70" s="237"/>
      <c r="CZ70" s="237"/>
      <c r="DA70" s="237"/>
      <c r="DB70" s="237"/>
      <c r="DC70" s="237"/>
      <c r="DD70" s="237"/>
      <c r="DE70" s="237"/>
      <c r="DF70" s="237"/>
      <c r="DG70" s="237"/>
      <c r="DH70" s="237"/>
      <c r="DI70" s="237"/>
      <c r="DJ70" s="237"/>
      <c r="DK70" s="237"/>
      <c r="DL70" s="237"/>
      <c r="DM70" s="237"/>
      <c r="DN70" s="237"/>
      <c r="DO70" s="237"/>
      <c r="DP70" s="237"/>
      <c r="DQ70" s="237"/>
      <c r="DR70" s="237"/>
      <c r="DS70" s="237"/>
      <c r="DT70" s="237"/>
      <c r="DU70" s="237"/>
      <c r="DV70" s="237"/>
      <c r="DW70" s="237"/>
      <c r="DX70" s="237"/>
      <c r="DY70" s="237"/>
      <c r="DZ70" s="237"/>
      <c r="EA70" s="237"/>
      <c r="EB70" s="237"/>
      <c r="EC70" s="237"/>
      <c r="ED70" s="237"/>
      <c r="EE70" s="237"/>
      <c r="EF70" s="237"/>
      <c r="EG70" s="237"/>
      <c r="EH70" s="237"/>
      <c r="EI70" s="237"/>
      <c r="EJ70" s="237"/>
      <c r="EK70" s="238"/>
    </row>
    <row r="71" spans="1:141" s="37" customFormat="1" ht="15" customHeight="1">
      <c r="A71" s="107" t="s">
        <v>709</v>
      </c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317">
        <v>3700</v>
      </c>
      <c r="AD71" s="253"/>
      <c r="AE71" s="253"/>
      <c r="AF71" s="253"/>
      <c r="AG71" s="253"/>
      <c r="AH71" s="237"/>
      <c r="AI71" s="237"/>
      <c r="AJ71" s="237"/>
      <c r="AK71" s="237"/>
      <c r="AL71" s="237"/>
      <c r="AM71" s="237"/>
      <c r="AN71" s="237"/>
      <c r="AO71" s="237"/>
      <c r="AP71" s="237"/>
      <c r="AQ71" s="237"/>
      <c r="AR71" s="237"/>
      <c r="AS71" s="237"/>
      <c r="AT71" s="237"/>
      <c r="AU71" s="237"/>
      <c r="AV71" s="237"/>
      <c r="AW71" s="237"/>
      <c r="AX71" s="237"/>
      <c r="AY71" s="237"/>
      <c r="AZ71" s="237"/>
      <c r="BA71" s="237"/>
      <c r="BB71" s="237"/>
      <c r="BC71" s="237"/>
      <c r="BD71" s="237"/>
      <c r="BE71" s="237"/>
      <c r="BF71" s="237"/>
      <c r="BG71" s="237"/>
      <c r="BH71" s="237"/>
      <c r="BI71" s="237"/>
      <c r="BJ71" s="237"/>
      <c r="BK71" s="237"/>
      <c r="BL71" s="237"/>
      <c r="BM71" s="237"/>
      <c r="BN71" s="237"/>
      <c r="BO71" s="237"/>
      <c r="BP71" s="237"/>
      <c r="BQ71" s="237"/>
      <c r="BR71" s="237"/>
      <c r="BS71" s="237"/>
      <c r="BT71" s="237"/>
      <c r="BU71" s="237"/>
      <c r="BV71" s="237"/>
      <c r="BW71" s="237"/>
      <c r="BX71" s="237"/>
      <c r="BY71" s="237"/>
      <c r="BZ71" s="237"/>
      <c r="CA71" s="237"/>
      <c r="CB71" s="237"/>
      <c r="CC71" s="237"/>
      <c r="CD71" s="237"/>
      <c r="CE71" s="237"/>
      <c r="CF71" s="237"/>
      <c r="CG71" s="237"/>
      <c r="CH71" s="237"/>
      <c r="CI71" s="237"/>
      <c r="CJ71" s="237"/>
      <c r="CK71" s="237"/>
      <c r="CL71" s="237"/>
      <c r="CM71" s="237"/>
      <c r="CN71" s="237"/>
      <c r="CO71" s="237"/>
      <c r="CP71" s="237"/>
      <c r="CQ71" s="237"/>
      <c r="CR71" s="237"/>
      <c r="CS71" s="237"/>
      <c r="CT71" s="237"/>
      <c r="CU71" s="237"/>
      <c r="CV71" s="237"/>
      <c r="CW71" s="237"/>
      <c r="CX71" s="237"/>
      <c r="CY71" s="237"/>
      <c r="CZ71" s="237"/>
      <c r="DA71" s="237"/>
      <c r="DB71" s="237"/>
      <c r="DC71" s="237"/>
      <c r="DD71" s="237"/>
      <c r="DE71" s="237"/>
      <c r="DF71" s="237"/>
      <c r="DG71" s="237"/>
      <c r="DH71" s="237"/>
      <c r="DI71" s="237"/>
      <c r="DJ71" s="237"/>
      <c r="DK71" s="237"/>
      <c r="DL71" s="237"/>
      <c r="DM71" s="237"/>
      <c r="DN71" s="237"/>
      <c r="DO71" s="237"/>
      <c r="DP71" s="237"/>
      <c r="DQ71" s="237"/>
      <c r="DR71" s="237"/>
      <c r="DS71" s="237"/>
      <c r="DT71" s="237"/>
      <c r="DU71" s="237"/>
      <c r="DV71" s="237"/>
      <c r="DW71" s="237"/>
      <c r="DX71" s="237"/>
      <c r="DY71" s="237"/>
      <c r="DZ71" s="237"/>
      <c r="EA71" s="237"/>
      <c r="EB71" s="237"/>
      <c r="EC71" s="237"/>
      <c r="ED71" s="237"/>
      <c r="EE71" s="237"/>
      <c r="EF71" s="237"/>
      <c r="EG71" s="237"/>
      <c r="EH71" s="237"/>
      <c r="EI71" s="237"/>
      <c r="EJ71" s="237"/>
      <c r="EK71" s="238"/>
    </row>
    <row r="72" spans="1:141" s="37" customFormat="1" ht="15" customHeight="1">
      <c r="A72" s="107" t="s">
        <v>710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317">
        <v>3800</v>
      </c>
      <c r="AD72" s="253"/>
      <c r="AE72" s="253"/>
      <c r="AF72" s="253"/>
      <c r="AG72" s="253"/>
      <c r="AH72" s="237"/>
      <c r="AI72" s="237"/>
      <c r="AJ72" s="237"/>
      <c r="AK72" s="237"/>
      <c r="AL72" s="237"/>
      <c r="AM72" s="237"/>
      <c r="AN72" s="237"/>
      <c r="AO72" s="237"/>
      <c r="AP72" s="237"/>
      <c r="AQ72" s="237"/>
      <c r="AR72" s="237"/>
      <c r="AS72" s="237"/>
      <c r="AT72" s="237"/>
      <c r="AU72" s="237"/>
      <c r="AV72" s="237"/>
      <c r="AW72" s="237"/>
      <c r="AX72" s="237"/>
      <c r="AY72" s="237"/>
      <c r="AZ72" s="237"/>
      <c r="BA72" s="237"/>
      <c r="BB72" s="237"/>
      <c r="BC72" s="237"/>
      <c r="BD72" s="237"/>
      <c r="BE72" s="237"/>
      <c r="BF72" s="237"/>
      <c r="BG72" s="237"/>
      <c r="BH72" s="237"/>
      <c r="BI72" s="237"/>
      <c r="BJ72" s="237"/>
      <c r="BK72" s="237"/>
      <c r="BL72" s="237"/>
      <c r="BM72" s="237"/>
      <c r="BN72" s="237"/>
      <c r="BO72" s="237"/>
      <c r="BP72" s="237"/>
      <c r="BQ72" s="237"/>
      <c r="BR72" s="237"/>
      <c r="BS72" s="237"/>
      <c r="BT72" s="237"/>
      <c r="BU72" s="237"/>
      <c r="BV72" s="237"/>
      <c r="BW72" s="237"/>
      <c r="BX72" s="237"/>
      <c r="BY72" s="237"/>
      <c r="BZ72" s="237"/>
      <c r="CA72" s="237"/>
      <c r="CB72" s="237"/>
      <c r="CC72" s="237"/>
      <c r="CD72" s="237"/>
      <c r="CE72" s="237"/>
      <c r="CF72" s="237"/>
      <c r="CG72" s="237"/>
      <c r="CH72" s="237"/>
      <c r="CI72" s="237"/>
      <c r="CJ72" s="237"/>
      <c r="CK72" s="237"/>
      <c r="CL72" s="237"/>
      <c r="CM72" s="237"/>
      <c r="CN72" s="237"/>
      <c r="CO72" s="237"/>
      <c r="CP72" s="237"/>
      <c r="CQ72" s="237"/>
      <c r="CR72" s="237"/>
      <c r="CS72" s="237"/>
      <c r="CT72" s="237"/>
      <c r="CU72" s="237"/>
      <c r="CV72" s="237"/>
      <c r="CW72" s="237"/>
      <c r="CX72" s="237"/>
      <c r="CY72" s="237"/>
      <c r="CZ72" s="237"/>
      <c r="DA72" s="237"/>
      <c r="DB72" s="237"/>
      <c r="DC72" s="237"/>
      <c r="DD72" s="237"/>
      <c r="DE72" s="237"/>
      <c r="DF72" s="237"/>
      <c r="DG72" s="237"/>
      <c r="DH72" s="237"/>
      <c r="DI72" s="237"/>
      <c r="DJ72" s="237"/>
      <c r="DK72" s="237"/>
      <c r="DL72" s="237"/>
      <c r="DM72" s="237"/>
      <c r="DN72" s="237"/>
      <c r="DO72" s="237"/>
      <c r="DP72" s="237"/>
      <c r="DQ72" s="237"/>
      <c r="DR72" s="237"/>
      <c r="DS72" s="237"/>
      <c r="DT72" s="237"/>
      <c r="DU72" s="237"/>
      <c r="DV72" s="237"/>
      <c r="DW72" s="237"/>
      <c r="DX72" s="237"/>
      <c r="DY72" s="237"/>
      <c r="DZ72" s="237"/>
      <c r="EA72" s="237"/>
      <c r="EB72" s="237"/>
      <c r="EC72" s="237"/>
      <c r="ED72" s="237"/>
      <c r="EE72" s="237"/>
      <c r="EF72" s="237"/>
      <c r="EG72" s="237"/>
      <c r="EH72" s="237"/>
      <c r="EI72" s="237"/>
      <c r="EJ72" s="237"/>
      <c r="EK72" s="238"/>
    </row>
    <row r="73" spans="1:141" s="37" customFormat="1" ht="12.75">
      <c r="A73" s="137" t="s">
        <v>711</v>
      </c>
      <c r="B73" s="137"/>
      <c r="C73" s="137"/>
      <c r="D73" s="137"/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317">
        <v>3900</v>
      </c>
      <c r="AD73" s="253"/>
      <c r="AE73" s="253"/>
      <c r="AF73" s="253"/>
      <c r="AG73" s="253"/>
      <c r="AH73" s="237"/>
      <c r="AI73" s="237"/>
      <c r="AJ73" s="237"/>
      <c r="AK73" s="237"/>
      <c r="AL73" s="237"/>
      <c r="AM73" s="237"/>
      <c r="AN73" s="237"/>
      <c r="AO73" s="237"/>
      <c r="AP73" s="237"/>
      <c r="AQ73" s="237"/>
      <c r="AR73" s="237"/>
      <c r="AS73" s="237"/>
      <c r="AT73" s="237"/>
      <c r="AU73" s="237"/>
      <c r="AV73" s="237"/>
      <c r="AW73" s="237"/>
      <c r="AX73" s="237"/>
      <c r="AY73" s="237"/>
      <c r="AZ73" s="237"/>
      <c r="BA73" s="237"/>
      <c r="BB73" s="237"/>
      <c r="BC73" s="237"/>
      <c r="BD73" s="237"/>
      <c r="BE73" s="237"/>
      <c r="BF73" s="237"/>
      <c r="BG73" s="237"/>
      <c r="BH73" s="237"/>
      <c r="BI73" s="237"/>
      <c r="BJ73" s="237"/>
      <c r="BK73" s="237"/>
      <c r="BL73" s="237"/>
      <c r="BM73" s="237"/>
      <c r="BN73" s="237"/>
      <c r="BO73" s="237"/>
      <c r="BP73" s="237"/>
      <c r="BQ73" s="237"/>
      <c r="BR73" s="237"/>
      <c r="BS73" s="237"/>
      <c r="BT73" s="237"/>
      <c r="BU73" s="237"/>
      <c r="BV73" s="237"/>
      <c r="BW73" s="237"/>
      <c r="BX73" s="237"/>
      <c r="BY73" s="237"/>
      <c r="BZ73" s="237"/>
      <c r="CA73" s="237"/>
      <c r="CB73" s="237"/>
      <c r="CC73" s="237"/>
      <c r="CD73" s="237"/>
      <c r="CE73" s="237"/>
      <c r="CF73" s="237"/>
      <c r="CG73" s="237"/>
      <c r="CH73" s="237"/>
      <c r="CI73" s="237"/>
      <c r="CJ73" s="237"/>
      <c r="CK73" s="237"/>
      <c r="CL73" s="237"/>
      <c r="CM73" s="237"/>
      <c r="CN73" s="237"/>
      <c r="CO73" s="237"/>
      <c r="CP73" s="237"/>
      <c r="CQ73" s="237"/>
      <c r="CR73" s="237"/>
      <c r="CS73" s="237"/>
      <c r="CT73" s="237"/>
      <c r="CU73" s="237"/>
      <c r="CV73" s="237"/>
      <c r="CW73" s="237"/>
      <c r="CX73" s="237"/>
      <c r="CY73" s="237"/>
      <c r="CZ73" s="237"/>
      <c r="DA73" s="237"/>
      <c r="DB73" s="237"/>
      <c r="DC73" s="237"/>
      <c r="DD73" s="237"/>
      <c r="DE73" s="237"/>
      <c r="DF73" s="237"/>
      <c r="DG73" s="237"/>
      <c r="DH73" s="237"/>
      <c r="DI73" s="237"/>
      <c r="DJ73" s="237"/>
      <c r="DK73" s="237"/>
      <c r="DL73" s="237"/>
      <c r="DM73" s="237"/>
      <c r="DN73" s="237"/>
      <c r="DO73" s="237"/>
      <c r="DP73" s="237"/>
      <c r="DQ73" s="237"/>
      <c r="DR73" s="237"/>
      <c r="DS73" s="237"/>
      <c r="DT73" s="237"/>
      <c r="DU73" s="237"/>
      <c r="DV73" s="237"/>
      <c r="DW73" s="237"/>
      <c r="DX73" s="237"/>
      <c r="DY73" s="237"/>
      <c r="DZ73" s="237"/>
      <c r="EA73" s="237"/>
      <c r="EB73" s="237"/>
      <c r="EC73" s="237"/>
      <c r="ED73" s="237"/>
      <c r="EE73" s="237"/>
      <c r="EF73" s="237"/>
      <c r="EG73" s="237"/>
      <c r="EH73" s="237"/>
      <c r="EI73" s="237"/>
      <c r="EJ73" s="237"/>
      <c r="EK73" s="238"/>
    </row>
    <row r="74" spans="1:141" s="37" customFormat="1" ht="12.75">
      <c r="A74" s="137" t="s">
        <v>712</v>
      </c>
      <c r="B74" s="137"/>
      <c r="C74" s="137"/>
      <c r="D74" s="137"/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317"/>
      <c r="AD74" s="253"/>
      <c r="AE74" s="253"/>
      <c r="AF74" s="253"/>
      <c r="AG74" s="253"/>
      <c r="AH74" s="237"/>
      <c r="AI74" s="237"/>
      <c r="AJ74" s="237"/>
      <c r="AK74" s="237"/>
      <c r="AL74" s="237"/>
      <c r="AM74" s="237"/>
      <c r="AN74" s="237"/>
      <c r="AO74" s="237"/>
      <c r="AP74" s="237"/>
      <c r="AQ74" s="237"/>
      <c r="AR74" s="237"/>
      <c r="AS74" s="237"/>
      <c r="AT74" s="237"/>
      <c r="AU74" s="237"/>
      <c r="AV74" s="237"/>
      <c r="AW74" s="237"/>
      <c r="AX74" s="237"/>
      <c r="AY74" s="237"/>
      <c r="AZ74" s="237"/>
      <c r="BA74" s="237"/>
      <c r="BB74" s="237"/>
      <c r="BC74" s="237"/>
      <c r="BD74" s="237"/>
      <c r="BE74" s="237"/>
      <c r="BF74" s="237"/>
      <c r="BG74" s="237"/>
      <c r="BH74" s="237"/>
      <c r="BI74" s="237"/>
      <c r="BJ74" s="237"/>
      <c r="BK74" s="237"/>
      <c r="BL74" s="237"/>
      <c r="BM74" s="237"/>
      <c r="BN74" s="237"/>
      <c r="BO74" s="237"/>
      <c r="BP74" s="237"/>
      <c r="BQ74" s="237"/>
      <c r="BR74" s="237"/>
      <c r="BS74" s="237"/>
      <c r="BT74" s="237"/>
      <c r="BU74" s="237"/>
      <c r="BV74" s="237"/>
      <c r="BW74" s="237"/>
      <c r="BX74" s="237"/>
      <c r="BY74" s="237"/>
      <c r="BZ74" s="237"/>
      <c r="CA74" s="237"/>
      <c r="CB74" s="237"/>
      <c r="CC74" s="237"/>
      <c r="CD74" s="237"/>
      <c r="CE74" s="237"/>
      <c r="CF74" s="237"/>
      <c r="CG74" s="237"/>
      <c r="CH74" s="237"/>
      <c r="CI74" s="237"/>
      <c r="CJ74" s="237"/>
      <c r="CK74" s="237"/>
      <c r="CL74" s="237"/>
      <c r="CM74" s="237"/>
      <c r="CN74" s="237"/>
      <c r="CO74" s="237"/>
      <c r="CP74" s="237"/>
      <c r="CQ74" s="237"/>
      <c r="CR74" s="237"/>
      <c r="CS74" s="237"/>
      <c r="CT74" s="237"/>
      <c r="CU74" s="237"/>
      <c r="CV74" s="237"/>
      <c r="CW74" s="237"/>
      <c r="CX74" s="237"/>
      <c r="CY74" s="237"/>
      <c r="CZ74" s="237"/>
      <c r="DA74" s="237"/>
      <c r="DB74" s="237"/>
      <c r="DC74" s="237"/>
      <c r="DD74" s="237"/>
      <c r="DE74" s="237"/>
      <c r="DF74" s="237"/>
      <c r="DG74" s="237"/>
      <c r="DH74" s="237"/>
      <c r="DI74" s="237"/>
      <c r="DJ74" s="237"/>
      <c r="DK74" s="237"/>
      <c r="DL74" s="237"/>
      <c r="DM74" s="237"/>
      <c r="DN74" s="237"/>
      <c r="DO74" s="237"/>
      <c r="DP74" s="237"/>
      <c r="DQ74" s="237"/>
      <c r="DR74" s="237"/>
      <c r="DS74" s="237"/>
      <c r="DT74" s="237"/>
      <c r="DU74" s="237"/>
      <c r="DV74" s="237"/>
      <c r="DW74" s="237"/>
      <c r="DX74" s="237"/>
      <c r="DY74" s="237"/>
      <c r="DZ74" s="237"/>
      <c r="EA74" s="237"/>
      <c r="EB74" s="237"/>
      <c r="EC74" s="237"/>
      <c r="ED74" s="237"/>
      <c r="EE74" s="237"/>
      <c r="EF74" s="237"/>
      <c r="EG74" s="237"/>
      <c r="EH74" s="237"/>
      <c r="EI74" s="237"/>
      <c r="EJ74" s="237"/>
      <c r="EK74" s="238"/>
    </row>
    <row r="75" spans="1:141" s="37" customFormat="1" ht="12.75">
      <c r="A75" s="107" t="s">
        <v>713</v>
      </c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317"/>
      <c r="AD75" s="253"/>
      <c r="AE75" s="253"/>
      <c r="AF75" s="253"/>
      <c r="AG75" s="253"/>
      <c r="AH75" s="237"/>
      <c r="AI75" s="237"/>
      <c r="AJ75" s="237"/>
      <c r="AK75" s="237"/>
      <c r="AL75" s="237"/>
      <c r="AM75" s="237"/>
      <c r="AN75" s="237"/>
      <c r="AO75" s="237"/>
      <c r="AP75" s="237"/>
      <c r="AQ75" s="237"/>
      <c r="AR75" s="237"/>
      <c r="AS75" s="237"/>
      <c r="AT75" s="237"/>
      <c r="AU75" s="237"/>
      <c r="AV75" s="237"/>
      <c r="AW75" s="237"/>
      <c r="AX75" s="237"/>
      <c r="AY75" s="237"/>
      <c r="AZ75" s="237"/>
      <c r="BA75" s="237"/>
      <c r="BB75" s="237"/>
      <c r="BC75" s="237"/>
      <c r="BD75" s="237"/>
      <c r="BE75" s="237"/>
      <c r="BF75" s="237"/>
      <c r="BG75" s="237"/>
      <c r="BH75" s="237"/>
      <c r="BI75" s="237"/>
      <c r="BJ75" s="237"/>
      <c r="BK75" s="237"/>
      <c r="BL75" s="237"/>
      <c r="BM75" s="237"/>
      <c r="BN75" s="237"/>
      <c r="BO75" s="237"/>
      <c r="BP75" s="237"/>
      <c r="BQ75" s="237"/>
      <c r="BR75" s="237"/>
      <c r="BS75" s="237"/>
      <c r="BT75" s="237"/>
      <c r="BU75" s="237"/>
      <c r="BV75" s="237"/>
      <c r="BW75" s="237"/>
      <c r="BX75" s="237"/>
      <c r="BY75" s="237"/>
      <c r="BZ75" s="237"/>
      <c r="CA75" s="237"/>
      <c r="CB75" s="237"/>
      <c r="CC75" s="237"/>
      <c r="CD75" s="237"/>
      <c r="CE75" s="237"/>
      <c r="CF75" s="237"/>
      <c r="CG75" s="237"/>
      <c r="CH75" s="237"/>
      <c r="CI75" s="237"/>
      <c r="CJ75" s="237"/>
      <c r="CK75" s="237"/>
      <c r="CL75" s="237"/>
      <c r="CM75" s="237"/>
      <c r="CN75" s="237"/>
      <c r="CO75" s="237"/>
      <c r="CP75" s="237"/>
      <c r="CQ75" s="237"/>
      <c r="CR75" s="237"/>
      <c r="CS75" s="237"/>
      <c r="CT75" s="237"/>
      <c r="CU75" s="237"/>
      <c r="CV75" s="237"/>
      <c r="CW75" s="237"/>
      <c r="CX75" s="237"/>
      <c r="CY75" s="237"/>
      <c r="CZ75" s="237"/>
      <c r="DA75" s="237"/>
      <c r="DB75" s="237"/>
      <c r="DC75" s="237"/>
      <c r="DD75" s="237"/>
      <c r="DE75" s="237"/>
      <c r="DF75" s="237"/>
      <c r="DG75" s="237"/>
      <c r="DH75" s="237"/>
      <c r="DI75" s="237"/>
      <c r="DJ75" s="237"/>
      <c r="DK75" s="237"/>
      <c r="DL75" s="237"/>
      <c r="DM75" s="237"/>
      <c r="DN75" s="237"/>
      <c r="DO75" s="237"/>
      <c r="DP75" s="237"/>
      <c r="DQ75" s="237"/>
      <c r="DR75" s="237"/>
      <c r="DS75" s="237"/>
      <c r="DT75" s="237"/>
      <c r="DU75" s="237"/>
      <c r="DV75" s="237"/>
      <c r="DW75" s="237"/>
      <c r="DX75" s="237"/>
      <c r="DY75" s="237"/>
      <c r="DZ75" s="237"/>
      <c r="EA75" s="237"/>
      <c r="EB75" s="237"/>
      <c r="EC75" s="237"/>
      <c r="ED75" s="237"/>
      <c r="EE75" s="237"/>
      <c r="EF75" s="237"/>
      <c r="EG75" s="237"/>
      <c r="EH75" s="237"/>
      <c r="EI75" s="237"/>
      <c r="EJ75" s="237"/>
      <c r="EK75" s="238"/>
    </row>
    <row r="76" spans="1:141" s="37" customFormat="1" ht="15" customHeight="1" thickBot="1">
      <c r="A76" s="122" t="s">
        <v>42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  <c r="AA76" s="122"/>
      <c r="AB76" s="122"/>
      <c r="AC76" s="396">
        <v>9000</v>
      </c>
      <c r="AD76" s="397"/>
      <c r="AE76" s="397"/>
      <c r="AF76" s="397"/>
      <c r="AG76" s="397"/>
      <c r="AH76" s="250"/>
      <c r="AI76" s="250"/>
      <c r="AJ76" s="250"/>
      <c r="AK76" s="250"/>
      <c r="AL76" s="250"/>
      <c r="AM76" s="250"/>
      <c r="AN76" s="250"/>
      <c r="AO76" s="250"/>
      <c r="AP76" s="250"/>
      <c r="AQ76" s="250"/>
      <c r="AR76" s="250"/>
      <c r="AS76" s="250"/>
      <c r="AT76" s="250"/>
      <c r="AU76" s="250"/>
      <c r="AV76" s="250"/>
      <c r="AW76" s="250"/>
      <c r="AX76" s="250"/>
      <c r="AY76" s="250"/>
      <c r="AZ76" s="250"/>
      <c r="BA76" s="250"/>
      <c r="BB76" s="250"/>
      <c r="BC76" s="250"/>
      <c r="BD76" s="250"/>
      <c r="BE76" s="250"/>
      <c r="BF76" s="250"/>
      <c r="BG76" s="250"/>
      <c r="BH76" s="250"/>
      <c r="BI76" s="250"/>
      <c r="BJ76" s="250"/>
      <c r="BK76" s="250"/>
      <c r="BL76" s="250"/>
      <c r="BM76" s="250"/>
      <c r="BN76" s="250"/>
      <c r="BO76" s="250"/>
      <c r="BP76" s="250"/>
      <c r="BQ76" s="250"/>
      <c r="BR76" s="250"/>
      <c r="BS76" s="250"/>
      <c r="BT76" s="250"/>
      <c r="BU76" s="250"/>
      <c r="BV76" s="250"/>
      <c r="BW76" s="250"/>
      <c r="BX76" s="250"/>
      <c r="BY76" s="250"/>
      <c r="BZ76" s="250"/>
      <c r="CA76" s="250"/>
      <c r="CB76" s="250"/>
      <c r="CC76" s="250"/>
      <c r="CD76" s="250"/>
      <c r="CE76" s="250"/>
      <c r="CF76" s="250"/>
      <c r="CG76" s="250"/>
      <c r="CH76" s="250"/>
      <c r="CI76" s="250"/>
      <c r="CJ76" s="250"/>
      <c r="CK76" s="250"/>
      <c r="CL76" s="250"/>
      <c r="CM76" s="250"/>
      <c r="CN76" s="250"/>
      <c r="CO76" s="250"/>
      <c r="CP76" s="250"/>
      <c r="CQ76" s="250"/>
      <c r="CR76" s="250"/>
      <c r="CS76" s="250"/>
      <c r="CT76" s="250"/>
      <c r="CU76" s="250"/>
      <c r="CV76" s="250"/>
      <c r="CW76" s="250"/>
      <c r="CX76" s="250"/>
      <c r="CY76" s="250"/>
      <c r="CZ76" s="250"/>
      <c r="DA76" s="250"/>
      <c r="DB76" s="250"/>
      <c r="DC76" s="250"/>
      <c r="DD76" s="250"/>
      <c r="DE76" s="250"/>
      <c r="DF76" s="250"/>
      <c r="DG76" s="250"/>
      <c r="DH76" s="250"/>
      <c r="DI76" s="250"/>
      <c r="DJ76" s="250"/>
      <c r="DK76" s="250"/>
      <c r="DL76" s="250"/>
      <c r="DM76" s="250"/>
      <c r="DN76" s="250"/>
      <c r="DO76" s="250"/>
      <c r="DP76" s="250"/>
      <c r="DQ76" s="250"/>
      <c r="DR76" s="250"/>
      <c r="DS76" s="250"/>
      <c r="DT76" s="250"/>
      <c r="DU76" s="250"/>
      <c r="DV76" s="250"/>
      <c r="DW76" s="250"/>
      <c r="DX76" s="250"/>
      <c r="DY76" s="250"/>
      <c r="DZ76" s="250"/>
      <c r="EA76" s="250"/>
      <c r="EB76" s="250"/>
      <c r="EC76" s="250"/>
      <c r="ED76" s="250"/>
      <c r="EE76" s="250"/>
      <c r="EF76" s="250"/>
      <c r="EG76" s="250"/>
      <c r="EH76" s="250"/>
      <c r="EI76" s="250"/>
      <c r="EJ76" s="250"/>
      <c r="EK76" s="251"/>
    </row>
    <row r="79" spans="1:141">
      <c r="A79" s="38"/>
      <c r="B79" s="38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</row>
    <row r="80" spans="1:141" s="3" customFormat="1" ht="12" customHeight="1">
      <c r="A80" s="20" t="s">
        <v>732</v>
      </c>
    </row>
  </sheetData>
  <mergeCells count="556">
    <mergeCell ref="AH76:AS76"/>
    <mergeCell ref="AT76:BE76"/>
    <mergeCell ref="BF76:BQ76"/>
    <mergeCell ref="BR76:CC76"/>
    <mergeCell ref="CD76:CO76"/>
    <mergeCell ref="CP76:DA76"/>
    <mergeCell ref="DB76:DM76"/>
    <mergeCell ref="DN76:DY76"/>
    <mergeCell ref="DZ76:EK76"/>
    <mergeCell ref="AH73:AS75"/>
    <mergeCell ref="AT73:BE75"/>
    <mergeCell ref="BF73:BQ75"/>
    <mergeCell ref="BR73:CC75"/>
    <mergeCell ref="CD73:CO75"/>
    <mergeCell ref="CP73:DA75"/>
    <mergeCell ref="DB73:DM75"/>
    <mergeCell ref="DN73:DY75"/>
    <mergeCell ref="DZ73:EK75"/>
    <mergeCell ref="AH72:AS72"/>
    <mergeCell ref="AT72:BE72"/>
    <mergeCell ref="BF72:BQ72"/>
    <mergeCell ref="BR72:CC72"/>
    <mergeCell ref="CD72:CO72"/>
    <mergeCell ref="CP72:DA72"/>
    <mergeCell ref="DB72:DM72"/>
    <mergeCell ref="DN72:DY72"/>
    <mergeCell ref="DZ72:EK72"/>
    <mergeCell ref="AH71:AS71"/>
    <mergeCell ref="AT71:BE71"/>
    <mergeCell ref="BF71:BQ71"/>
    <mergeCell ref="BR71:CC71"/>
    <mergeCell ref="CD71:CO71"/>
    <mergeCell ref="CP71:DA71"/>
    <mergeCell ref="DB71:DM71"/>
    <mergeCell ref="DN71:DY71"/>
    <mergeCell ref="DZ71:EK71"/>
    <mergeCell ref="AH70:AS70"/>
    <mergeCell ref="AT70:BE70"/>
    <mergeCell ref="BF70:BQ70"/>
    <mergeCell ref="BR70:CC70"/>
    <mergeCell ref="CD70:CO70"/>
    <mergeCell ref="CP70:DA70"/>
    <mergeCell ref="DB70:DM70"/>
    <mergeCell ref="DN70:DY70"/>
    <mergeCell ref="DZ70:EK70"/>
    <mergeCell ref="AH69:AS69"/>
    <mergeCell ref="AT69:BE69"/>
    <mergeCell ref="BF69:BQ69"/>
    <mergeCell ref="BR69:CC69"/>
    <mergeCell ref="CD69:CO69"/>
    <mergeCell ref="CP69:DA69"/>
    <mergeCell ref="DB69:DM69"/>
    <mergeCell ref="DN69:DY69"/>
    <mergeCell ref="DZ69:EK69"/>
    <mergeCell ref="AH68:AS68"/>
    <mergeCell ref="AT68:BE68"/>
    <mergeCell ref="BF68:BQ68"/>
    <mergeCell ref="BR68:CC68"/>
    <mergeCell ref="CD68:CO68"/>
    <mergeCell ref="CP68:DA68"/>
    <mergeCell ref="DB68:DM68"/>
    <mergeCell ref="DN68:DY68"/>
    <mergeCell ref="DZ68:EK68"/>
    <mergeCell ref="AH67:AS67"/>
    <mergeCell ref="AT67:BE67"/>
    <mergeCell ref="BF67:BQ67"/>
    <mergeCell ref="BR67:CC67"/>
    <mergeCell ref="CD67:CO67"/>
    <mergeCell ref="CP67:DA67"/>
    <mergeCell ref="DB67:DM67"/>
    <mergeCell ref="DN67:DY67"/>
    <mergeCell ref="DZ67:EK67"/>
    <mergeCell ref="AH66:AS66"/>
    <mergeCell ref="AT66:BE66"/>
    <mergeCell ref="BF66:BQ66"/>
    <mergeCell ref="BR66:CC66"/>
    <mergeCell ref="CD66:CO66"/>
    <mergeCell ref="CP66:DA66"/>
    <mergeCell ref="DB66:DM66"/>
    <mergeCell ref="DN66:DY66"/>
    <mergeCell ref="DZ66:EK66"/>
    <mergeCell ref="A76:AB76"/>
    <mergeCell ref="AC76:AG76"/>
    <mergeCell ref="AH11:AS12"/>
    <mergeCell ref="AT11:BE12"/>
    <mergeCell ref="BF11:BQ12"/>
    <mergeCell ref="BR11:CC12"/>
    <mergeCell ref="CD11:CO12"/>
    <mergeCell ref="CP11:DA12"/>
    <mergeCell ref="DB11:DM12"/>
    <mergeCell ref="AH16:AS17"/>
    <mergeCell ref="AT16:BE17"/>
    <mergeCell ref="BF16:BQ17"/>
    <mergeCell ref="BR16:CC17"/>
    <mergeCell ref="CD16:CO17"/>
    <mergeCell ref="CP16:DA17"/>
    <mergeCell ref="DB16:DM17"/>
    <mergeCell ref="AH30:AS31"/>
    <mergeCell ref="AT30:BE31"/>
    <mergeCell ref="BF30:BQ31"/>
    <mergeCell ref="BR30:CC31"/>
    <mergeCell ref="CD30:CO31"/>
    <mergeCell ref="CP30:DA31"/>
    <mergeCell ref="DB30:DM31"/>
    <mergeCell ref="AH44:AS45"/>
    <mergeCell ref="A70:AB70"/>
    <mergeCell ref="AC70:AG70"/>
    <mergeCell ref="A71:AB71"/>
    <mergeCell ref="AC71:AG71"/>
    <mergeCell ref="A72:AB72"/>
    <mergeCell ref="AC72:AG72"/>
    <mergeCell ref="A73:AB73"/>
    <mergeCell ref="AC73:AG75"/>
    <mergeCell ref="A74:AB74"/>
    <mergeCell ref="A75:AB75"/>
    <mergeCell ref="A65:AB65"/>
    <mergeCell ref="AC65:AG65"/>
    <mergeCell ref="A66:AB66"/>
    <mergeCell ref="AC66:AG66"/>
    <mergeCell ref="A67:AB67"/>
    <mergeCell ref="AC67:AG67"/>
    <mergeCell ref="A68:AB68"/>
    <mergeCell ref="AC68:AG68"/>
    <mergeCell ref="A69:AB69"/>
    <mergeCell ref="AC69:AG69"/>
    <mergeCell ref="A58:AB58"/>
    <mergeCell ref="AC58:AG58"/>
    <mergeCell ref="A59:AB59"/>
    <mergeCell ref="AC59:AG59"/>
    <mergeCell ref="A60:AB60"/>
    <mergeCell ref="AC60:AG60"/>
    <mergeCell ref="A61:AB61"/>
    <mergeCell ref="AC61:AG61"/>
    <mergeCell ref="A62:AB62"/>
    <mergeCell ref="AC62:AG63"/>
    <mergeCell ref="A53:AB53"/>
    <mergeCell ref="AC53:AG53"/>
    <mergeCell ref="A54:AB54"/>
    <mergeCell ref="AC54:AG54"/>
    <mergeCell ref="A55:AB55"/>
    <mergeCell ref="AC55:AG55"/>
    <mergeCell ref="A56:AB56"/>
    <mergeCell ref="AC56:AG57"/>
    <mergeCell ref="A57:AB57"/>
    <mergeCell ref="A48:AB48"/>
    <mergeCell ref="AC48:AG48"/>
    <mergeCell ref="A49:AB49"/>
    <mergeCell ref="AC49:AG50"/>
    <mergeCell ref="A50:AB50"/>
    <mergeCell ref="A51:AB51"/>
    <mergeCell ref="AC51:AG51"/>
    <mergeCell ref="A52:AB52"/>
    <mergeCell ref="AC52:AG52"/>
    <mergeCell ref="A43:AB43"/>
    <mergeCell ref="AC43:AG43"/>
    <mergeCell ref="A44:AB44"/>
    <mergeCell ref="AC44:AG45"/>
    <mergeCell ref="A45:AB45"/>
    <mergeCell ref="A46:AB46"/>
    <mergeCell ref="AC46:AG46"/>
    <mergeCell ref="A47:AB47"/>
    <mergeCell ref="AC47:AG47"/>
    <mergeCell ref="A36:AB36"/>
    <mergeCell ref="AC36:AG40"/>
    <mergeCell ref="A37:AB37"/>
    <mergeCell ref="A38:AB38"/>
    <mergeCell ref="A40:AB40"/>
    <mergeCell ref="A41:AB41"/>
    <mergeCell ref="AC41:AG41"/>
    <mergeCell ref="A42:AB42"/>
    <mergeCell ref="AC42:AG42"/>
    <mergeCell ref="A39:AB39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CD65:CO65"/>
    <mergeCell ref="CP65:DA65"/>
    <mergeCell ref="DB65:DM65"/>
    <mergeCell ref="DN65:DY65"/>
    <mergeCell ref="DZ65:EK65"/>
    <mergeCell ref="AH65:AS65"/>
    <mergeCell ref="AT65:BE65"/>
    <mergeCell ref="BF65:BQ65"/>
    <mergeCell ref="BR65:CC65"/>
    <mergeCell ref="CP64:DA64"/>
    <mergeCell ref="DB64:DM64"/>
    <mergeCell ref="DN64:DY64"/>
    <mergeCell ref="DZ64:EK64"/>
    <mergeCell ref="BR62:CC63"/>
    <mergeCell ref="CD62:CO63"/>
    <mergeCell ref="CP62:DA63"/>
    <mergeCell ref="DB62:DM63"/>
    <mergeCell ref="DN62:DY63"/>
    <mergeCell ref="DZ62:EK63"/>
    <mergeCell ref="AH64:AS64"/>
    <mergeCell ref="AT64:BE64"/>
    <mergeCell ref="BF64:BQ64"/>
    <mergeCell ref="A63:AB63"/>
    <mergeCell ref="AH62:AS63"/>
    <mergeCell ref="AT62:BE63"/>
    <mergeCell ref="BF62:BQ63"/>
    <mergeCell ref="BR61:CC61"/>
    <mergeCell ref="CD61:CO61"/>
    <mergeCell ref="BR64:CC64"/>
    <mergeCell ref="CD64:CO64"/>
    <mergeCell ref="A64:AB64"/>
    <mergeCell ref="AC64:AG64"/>
    <mergeCell ref="CP61:DA61"/>
    <mergeCell ref="DB61:DM61"/>
    <mergeCell ref="DN61:DY61"/>
    <mergeCell ref="DZ61:EK61"/>
    <mergeCell ref="CD60:CO60"/>
    <mergeCell ref="CP60:DA60"/>
    <mergeCell ref="DB60:DM60"/>
    <mergeCell ref="DN60:DY60"/>
    <mergeCell ref="DZ60:EK60"/>
    <mergeCell ref="BR60:CC60"/>
    <mergeCell ref="AH61:AS61"/>
    <mergeCell ref="AT61:BE61"/>
    <mergeCell ref="BF61:BQ61"/>
    <mergeCell ref="AH60:AS60"/>
    <mergeCell ref="AT60:BE60"/>
    <mergeCell ref="BF60:BQ60"/>
    <mergeCell ref="BR59:CC59"/>
    <mergeCell ref="CD59:CO59"/>
    <mergeCell ref="CP59:DA59"/>
    <mergeCell ref="DB59:DM59"/>
    <mergeCell ref="DN59:DY59"/>
    <mergeCell ref="DZ59:EK59"/>
    <mergeCell ref="CD58:CO58"/>
    <mergeCell ref="CP58:DA58"/>
    <mergeCell ref="DB58:DM58"/>
    <mergeCell ref="DN58:DY58"/>
    <mergeCell ref="DZ58:EK58"/>
    <mergeCell ref="BR58:CC58"/>
    <mergeCell ref="AH59:AS59"/>
    <mergeCell ref="AT59:BE59"/>
    <mergeCell ref="BF59:BQ59"/>
    <mergeCell ref="AH58:AS58"/>
    <mergeCell ref="AT58:BE58"/>
    <mergeCell ref="BF58:BQ58"/>
    <mergeCell ref="BR56:CC57"/>
    <mergeCell ref="CD56:CO57"/>
    <mergeCell ref="CP56:DA57"/>
    <mergeCell ref="DB56:DM57"/>
    <mergeCell ref="DN56:DY57"/>
    <mergeCell ref="DZ56:EK57"/>
    <mergeCell ref="AH56:AS57"/>
    <mergeCell ref="AT56:BE57"/>
    <mergeCell ref="BF56:BQ57"/>
    <mergeCell ref="BR55:CC55"/>
    <mergeCell ref="CD55:CO55"/>
    <mergeCell ref="CP55:DA55"/>
    <mergeCell ref="DB55:DM55"/>
    <mergeCell ref="DN55:DY55"/>
    <mergeCell ref="DZ55:EK55"/>
    <mergeCell ref="CD54:CO54"/>
    <mergeCell ref="CP54:DA54"/>
    <mergeCell ref="DB54:DM54"/>
    <mergeCell ref="DN54:DY54"/>
    <mergeCell ref="DZ54:EK54"/>
    <mergeCell ref="BR54:CC54"/>
    <mergeCell ref="AH55:AS55"/>
    <mergeCell ref="AT55:BE55"/>
    <mergeCell ref="BF55:BQ55"/>
    <mergeCell ref="AH54:AS54"/>
    <mergeCell ref="AT54:BE54"/>
    <mergeCell ref="BF54:BQ54"/>
    <mergeCell ref="DB53:DM53"/>
    <mergeCell ref="DN53:DY53"/>
    <mergeCell ref="DZ53:EK53"/>
    <mergeCell ref="CD52:CO52"/>
    <mergeCell ref="CP52:DA52"/>
    <mergeCell ref="DB52:DM52"/>
    <mergeCell ref="DN52:DY52"/>
    <mergeCell ref="DZ52:EK52"/>
    <mergeCell ref="BR52:CC52"/>
    <mergeCell ref="AH53:AS53"/>
    <mergeCell ref="AT53:BE53"/>
    <mergeCell ref="BF53:BQ53"/>
    <mergeCell ref="AH52:AS52"/>
    <mergeCell ref="AT52:BE52"/>
    <mergeCell ref="BF52:BQ52"/>
    <mergeCell ref="BR51:CC51"/>
    <mergeCell ref="CD51:CO51"/>
    <mergeCell ref="CP51:DA51"/>
    <mergeCell ref="AH51:AS51"/>
    <mergeCell ref="AT51:BE51"/>
    <mergeCell ref="BF51:BQ51"/>
    <mergeCell ref="BR53:CC53"/>
    <mergeCell ref="CD53:CO53"/>
    <mergeCell ref="CP53:DA53"/>
    <mergeCell ref="DB51:DM51"/>
    <mergeCell ref="DN51:DY51"/>
    <mergeCell ref="DZ51:EK51"/>
    <mergeCell ref="BR49:CC50"/>
    <mergeCell ref="CD49:CO50"/>
    <mergeCell ref="CP49:DA50"/>
    <mergeCell ref="DB49:DM50"/>
    <mergeCell ref="DN49:DY50"/>
    <mergeCell ref="DZ49:EK50"/>
    <mergeCell ref="AH49:AS50"/>
    <mergeCell ref="AT49:BE50"/>
    <mergeCell ref="BF49:BQ50"/>
    <mergeCell ref="CD48:CO48"/>
    <mergeCell ref="CP48:DA48"/>
    <mergeCell ref="DB48:DM48"/>
    <mergeCell ref="DN48:DY48"/>
    <mergeCell ref="DZ48:EK48"/>
    <mergeCell ref="BR48:CC48"/>
    <mergeCell ref="AH48:AS48"/>
    <mergeCell ref="AT48:BE48"/>
    <mergeCell ref="BF48:BQ48"/>
    <mergeCell ref="DB47:DM47"/>
    <mergeCell ref="DN47:DY47"/>
    <mergeCell ref="DZ47:EK47"/>
    <mergeCell ref="CD46:CO46"/>
    <mergeCell ref="CP46:DA46"/>
    <mergeCell ref="DB46:DM46"/>
    <mergeCell ref="DN46:DY46"/>
    <mergeCell ref="DZ46:EK46"/>
    <mergeCell ref="BR46:CC46"/>
    <mergeCell ref="AH47:AS47"/>
    <mergeCell ref="AT47:BE47"/>
    <mergeCell ref="BF47:BQ47"/>
    <mergeCell ref="AH46:AS46"/>
    <mergeCell ref="AT46:BE46"/>
    <mergeCell ref="BF46:BQ46"/>
    <mergeCell ref="BR44:CC45"/>
    <mergeCell ref="CD44:CO45"/>
    <mergeCell ref="CP44:DA45"/>
    <mergeCell ref="BR47:CC47"/>
    <mergeCell ref="CD47:CO47"/>
    <mergeCell ref="CP47:DA47"/>
    <mergeCell ref="DB44:DM45"/>
    <mergeCell ref="DN44:DY45"/>
    <mergeCell ref="DZ44:EK45"/>
    <mergeCell ref="AT44:BE45"/>
    <mergeCell ref="BF44:BQ45"/>
    <mergeCell ref="BR43:CC43"/>
    <mergeCell ref="CD43:CO43"/>
    <mergeCell ref="CP43:DA43"/>
    <mergeCell ref="DB43:DM43"/>
    <mergeCell ref="DN43:DY43"/>
    <mergeCell ref="DZ43:EK43"/>
    <mergeCell ref="CD42:CO42"/>
    <mergeCell ref="CP42:DA42"/>
    <mergeCell ref="DB42:DM42"/>
    <mergeCell ref="DN42:DY42"/>
    <mergeCell ref="DZ42:EK42"/>
    <mergeCell ref="BR42:CC42"/>
    <mergeCell ref="AH43:AS43"/>
    <mergeCell ref="AT43:BE43"/>
    <mergeCell ref="BF43:BQ43"/>
    <mergeCell ref="AH42:AS42"/>
    <mergeCell ref="AT42:BE42"/>
    <mergeCell ref="BF42:BQ4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5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101"/>
  <sheetViews>
    <sheetView workbookViewId="0">
      <selection activeCell="AK58" sqref="AK58:AO58"/>
    </sheetView>
  </sheetViews>
  <sheetFormatPr defaultColWidth="1.42578125" defaultRowHeight="15.75"/>
  <cols>
    <col min="1" max="16384" width="1.42578125" style="1"/>
  </cols>
  <sheetData>
    <row r="1" spans="1:141" s="14" customFormat="1" ht="15">
      <c r="A1" s="155" t="s">
        <v>748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/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</row>
    <row r="2" spans="1:141" s="23" customFormat="1" ht="8.25"/>
    <row r="3" spans="1:141" s="3" customFormat="1" ht="11.25">
      <c r="A3" s="405" t="s">
        <v>99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405"/>
      <c r="Q3" s="228"/>
      <c r="R3" s="404" t="s">
        <v>22</v>
      </c>
      <c r="S3" s="405"/>
      <c r="T3" s="405"/>
      <c r="U3" s="228"/>
      <c r="V3" s="404" t="s">
        <v>749</v>
      </c>
      <c r="W3" s="405"/>
      <c r="X3" s="405"/>
      <c r="Y3" s="405"/>
      <c r="Z3" s="405"/>
      <c r="AA3" s="405"/>
      <c r="AB3" s="405"/>
      <c r="AC3" s="405"/>
      <c r="AD3" s="405"/>
      <c r="AE3" s="405"/>
      <c r="AF3" s="405"/>
      <c r="AG3" s="405"/>
      <c r="AH3" s="405"/>
      <c r="AI3" s="405"/>
      <c r="AJ3" s="405"/>
      <c r="AK3" s="405"/>
      <c r="AL3" s="405"/>
      <c r="AM3" s="405"/>
      <c r="AN3" s="405"/>
      <c r="AO3" s="405"/>
      <c r="AP3" s="405"/>
      <c r="AQ3" s="405"/>
      <c r="AR3" s="405"/>
      <c r="AS3" s="405"/>
      <c r="AT3" s="405"/>
      <c r="AU3" s="405"/>
      <c r="AV3" s="405"/>
      <c r="AW3" s="405"/>
      <c r="AX3" s="405"/>
      <c r="AY3" s="405"/>
      <c r="AZ3" s="405"/>
      <c r="BA3" s="405"/>
      <c r="BB3" s="405"/>
      <c r="BC3" s="405"/>
      <c r="BD3" s="405"/>
      <c r="BE3" s="405"/>
      <c r="BF3" s="405"/>
      <c r="BG3" s="405"/>
      <c r="BH3" s="405"/>
      <c r="BI3" s="228"/>
      <c r="BJ3" s="210" t="s">
        <v>751</v>
      </c>
      <c r="BK3" s="424"/>
      <c r="BL3" s="424"/>
      <c r="BM3" s="424"/>
      <c r="BN3" s="424"/>
      <c r="BO3" s="424"/>
      <c r="BP3" s="424"/>
      <c r="BQ3" s="424"/>
      <c r="BR3" s="424"/>
      <c r="BS3" s="424"/>
      <c r="BT3" s="424"/>
      <c r="BU3" s="424"/>
      <c r="BV3" s="424"/>
      <c r="BW3" s="424"/>
      <c r="BX3" s="424"/>
      <c r="BY3" s="424"/>
      <c r="BZ3" s="424"/>
      <c r="CA3" s="424"/>
      <c r="CB3" s="424"/>
      <c r="CC3" s="424"/>
      <c r="CD3" s="424"/>
      <c r="CE3" s="424"/>
      <c r="CF3" s="424"/>
      <c r="CG3" s="424"/>
      <c r="CH3" s="424"/>
      <c r="CI3" s="424"/>
      <c r="CJ3" s="424"/>
      <c r="CK3" s="424"/>
      <c r="CL3" s="424"/>
      <c r="CM3" s="424"/>
      <c r="CN3" s="424"/>
      <c r="CO3" s="424"/>
      <c r="CP3" s="424"/>
      <c r="CQ3" s="424"/>
      <c r="CR3" s="424"/>
      <c r="CS3" s="424"/>
      <c r="CT3" s="424"/>
      <c r="CU3" s="424"/>
      <c r="CV3" s="424"/>
      <c r="CW3" s="424"/>
      <c r="CX3" s="424"/>
      <c r="CY3" s="424"/>
      <c r="CZ3" s="424"/>
      <c r="DA3" s="424"/>
      <c r="DB3" s="424"/>
      <c r="DC3" s="424"/>
      <c r="DD3" s="424"/>
      <c r="DE3" s="424"/>
      <c r="DF3" s="424"/>
      <c r="DG3" s="424"/>
      <c r="DH3" s="424"/>
      <c r="DI3" s="424"/>
      <c r="DJ3" s="424"/>
      <c r="DK3" s="424"/>
      <c r="DL3" s="424"/>
      <c r="DM3" s="424"/>
      <c r="DN3" s="424"/>
      <c r="DO3" s="424"/>
      <c r="DP3" s="424"/>
      <c r="DQ3" s="424"/>
      <c r="DR3" s="424"/>
      <c r="DS3" s="424"/>
      <c r="DT3" s="424"/>
      <c r="DU3" s="424"/>
      <c r="DV3" s="424"/>
      <c r="DW3" s="424"/>
      <c r="DX3" s="424"/>
      <c r="DY3" s="424"/>
      <c r="DZ3" s="424"/>
      <c r="EA3" s="424"/>
      <c r="EB3" s="424"/>
      <c r="EC3" s="424"/>
      <c r="ED3" s="424"/>
      <c r="EE3" s="424"/>
      <c r="EF3" s="424"/>
      <c r="EG3" s="424"/>
      <c r="EH3" s="424"/>
      <c r="EI3" s="424"/>
      <c r="EJ3" s="424"/>
      <c r="EK3" s="424"/>
    </row>
    <row r="4" spans="1:141" s="3" customFormat="1" ht="12.75" customHeight="1">
      <c r="A4" s="409"/>
      <c r="B4" s="409"/>
      <c r="C4" s="409"/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  <c r="P4" s="409"/>
      <c r="Q4" s="225"/>
      <c r="R4" s="408" t="s">
        <v>25</v>
      </c>
      <c r="S4" s="409"/>
      <c r="T4" s="409"/>
      <c r="U4" s="225"/>
      <c r="V4" s="406" t="s">
        <v>750</v>
      </c>
      <c r="W4" s="407"/>
      <c r="X4" s="407"/>
      <c r="Y4" s="407"/>
      <c r="Z4" s="407"/>
      <c r="AA4" s="407"/>
      <c r="AB4" s="407"/>
      <c r="AC4" s="407"/>
      <c r="AD4" s="407"/>
      <c r="AE4" s="407"/>
      <c r="AF4" s="407"/>
      <c r="AG4" s="407"/>
      <c r="AH4" s="407"/>
      <c r="AI4" s="407"/>
      <c r="AJ4" s="407"/>
      <c r="AK4" s="407"/>
      <c r="AL4" s="407"/>
      <c r="AM4" s="407"/>
      <c r="AN4" s="407"/>
      <c r="AO4" s="407"/>
      <c r="AP4" s="407"/>
      <c r="AQ4" s="407"/>
      <c r="AR4" s="407"/>
      <c r="AS4" s="407"/>
      <c r="AT4" s="407"/>
      <c r="AU4" s="407"/>
      <c r="AV4" s="407"/>
      <c r="AW4" s="407"/>
      <c r="AX4" s="407"/>
      <c r="AY4" s="407"/>
      <c r="AZ4" s="407"/>
      <c r="BA4" s="407"/>
      <c r="BB4" s="407"/>
      <c r="BC4" s="407"/>
      <c r="BD4" s="407"/>
      <c r="BE4" s="407"/>
      <c r="BF4" s="407"/>
      <c r="BG4" s="407"/>
      <c r="BH4" s="407"/>
      <c r="BI4" s="222"/>
      <c r="BJ4" s="210" t="s">
        <v>752</v>
      </c>
      <c r="BK4" s="424"/>
      <c r="BL4" s="424"/>
      <c r="BM4" s="424"/>
      <c r="BN4" s="424"/>
      <c r="BO4" s="424"/>
      <c r="BP4" s="424"/>
      <c r="BQ4" s="424"/>
      <c r="BR4" s="424"/>
      <c r="BS4" s="424"/>
      <c r="BT4" s="424"/>
      <c r="BU4" s="424"/>
      <c r="BV4" s="424"/>
      <c r="BW4" s="424"/>
      <c r="BX4" s="424"/>
      <c r="BY4" s="424"/>
      <c r="BZ4" s="424"/>
      <c r="CA4" s="424"/>
      <c r="CB4" s="424"/>
      <c r="CC4" s="424"/>
      <c r="CD4" s="424"/>
      <c r="CE4" s="424"/>
      <c r="CF4" s="424"/>
      <c r="CG4" s="424"/>
      <c r="CH4" s="424"/>
      <c r="CI4" s="424"/>
      <c r="CJ4" s="424"/>
      <c r="CK4" s="424"/>
      <c r="CL4" s="424"/>
      <c r="CM4" s="424"/>
      <c r="CN4" s="424"/>
      <c r="CO4" s="424"/>
      <c r="CP4" s="424"/>
      <c r="CQ4" s="424"/>
      <c r="CR4" s="424"/>
      <c r="CS4" s="424"/>
      <c r="CT4" s="424"/>
      <c r="CU4" s="424"/>
      <c r="CV4" s="424"/>
      <c r="CW4" s="220"/>
      <c r="CX4" s="425" t="s">
        <v>788</v>
      </c>
      <c r="CY4" s="426"/>
      <c r="CZ4" s="426"/>
      <c r="DA4" s="426"/>
      <c r="DB4" s="426"/>
      <c r="DC4" s="426"/>
      <c r="DD4" s="426"/>
      <c r="DE4" s="426"/>
      <c r="DF4" s="426"/>
      <c r="DG4" s="426"/>
      <c r="DH4" s="426"/>
      <c r="DI4" s="426"/>
      <c r="DJ4" s="426"/>
      <c r="DK4" s="426"/>
      <c r="DL4" s="426"/>
      <c r="DM4" s="426"/>
      <c r="DN4" s="426"/>
      <c r="DO4" s="426"/>
      <c r="DP4" s="426"/>
      <c r="DQ4" s="426"/>
      <c r="DR4" s="426"/>
      <c r="DS4" s="426"/>
      <c r="DT4" s="426"/>
      <c r="DU4" s="426"/>
      <c r="DV4" s="426"/>
      <c r="DW4" s="426"/>
      <c r="DX4" s="426"/>
      <c r="DY4" s="426"/>
      <c r="DZ4" s="426"/>
      <c r="EA4" s="426"/>
      <c r="EB4" s="426"/>
      <c r="EC4" s="426"/>
      <c r="ED4" s="426"/>
      <c r="EE4" s="426"/>
      <c r="EF4" s="426"/>
      <c r="EG4" s="426"/>
      <c r="EH4" s="426"/>
      <c r="EI4" s="426"/>
      <c r="EJ4" s="426"/>
      <c r="EK4" s="426"/>
    </row>
    <row r="5" spans="1:141" s="3" customFormat="1" ht="11.25">
      <c r="A5" s="409"/>
      <c r="B5" s="409"/>
      <c r="C5" s="409"/>
      <c r="D5" s="409"/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225"/>
      <c r="R5" s="408"/>
      <c r="S5" s="409"/>
      <c r="T5" s="409"/>
      <c r="U5" s="225"/>
      <c r="V5" s="404" t="s">
        <v>32</v>
      </c>
      <c r="W5" s="405"/>
      <c r="X5" s="405"/>
      <c r="Y5" s="405"/>
      <c r="Z5" s="405"/>
      <c r="AA5" s="405"/>
      <c r="AB5" s="405"/>
      <c r="AC5" s="405"/>
      <c r="AD5" s="405"/>
      <c r="AE5" s="228"/>
      <c r="AF5" s="404" t="s">
        <v>139</v>
      </c>
      <c r="AG5" s="405"/>
      <c r="AH5" s="405"/>
      <c r="AI5" s="405"/>
      <c r="AJ5" s="405"/>
      <c r="AK5" s="405"/>
      <c r="AL5" s="405"/>
      <c r="AM5" s="405"/>
      <c r="AN5" s="405"/>
      <c r="AO5" s="405"/>
      <c r="AP5" s="405"/>
      <c r="AQ5" s="405"/>
      <c r="AR5" s="405"/>
      <c r="AS5" s="405"/>
      <c r="AT5" s="405"/>
      <c r="AU5" s="405"/>
      <c r="AV5" s="405"/>
      <c r="AW5" s="405"/>
      <c r="AX5" s="405"/>
      <c r="AY5" s="405"/>
      <c r="AZ5" s="405"/>
      <c r="BA5" s="405"/>
      <c r="BB5" s="405"/>
      <c r="BC5" s="405"/>
      <c r="BD5" s="405"/>
      <c r="BE5" s="405"/>
      <c r="BF5" s="405"/>
      <c r="BG5" s="405"/>
      <c r="BH5" s="405"/>
      <c r="BI5" s="228"/>
      <c r="BJ5" s="404" t="s">
        <v>32</v>
      </c>
      <c r="BK5" s="405"/>
      <c r="BL5" s="405"/>
      <c r="BM5" s="405"/>
      <c r="BN5" s="405"/>
      <c r="BO5" s="405"/>
      <c r="BP5" s="405"/>
      <c r="BQ5" s="405"/>
      <c r="BR5" s="405"/>
      <c r="BS5" s="228"/>
      <c r="BT5" s="404" t="s">
        <v>139</v>
      </c>
      <c r="BU5" s="405"/>
      <c r="BV5" s="405"/>
      <c r="BW5" s="405"/>
      <c r="BX5" s="405"/>
      <c r="BY5" s="405"/>
      <c r="BZ5" s="405"/>
      <c r="CA5" s="405"/>
      <c r="CB5" s="405"/>
      <c r="CC5" s="405"/>
      <c r="CD5" s="405"/>
      <c r="CE5" s="405"/>
      <c r="CF5" s="405"/>
      <c r="CG5" s="405"/>
      <c r="CH5" s="405"/>
      <c r="CI5" s="405"/>
      <c r="CJ5" s="405"/>
      <c r="CK5" s="405"/>
      <c r="CL5" s="405"/>
      <c r="CM5" s="405"/>
      <c r="CN5" s="405"/>
      <c r="CO5" s="405"/>
      <c r="CP5" s="405"/>
      <c r="CQ5" s="405"/>
      <c r="CR5" s="405"/>
      <c r="CS5" s="405"/>
      <c r="CT5" s="405"/>
      <c r="CU5" s="405"/>
      <c r="CV5" s="405"/>
      <c r="CW5" s="228"/>
      <c r="CX5" s="404" t="s">
        <v>32</v>
      </c>
      <c r="CY5" s="405"/>
      <c r="CZ5" s="405"/>
      <c r="DA5" s="405"/>
      <c r="DB5" s="405"/>
      <c r="DC5" s="405"/>
      <c r="DD5" s="405"/>
      <c r="DE5" s="405"/>
      <c r="DF5" s="405"/>
      <c r="DG5" s="228"/>
      <c r="DH5" s="210" t="s">
        <v>139</v>
      </c>
      <c r="DI5" s="424"/>
      <c r="DJ5" s="424"/>
      <c r="DK5" s="424"/>
      <c r="DL5" s="424"/>
      <c r="DM5" s="424"/>
      <c r="DN5" s="424"/>
      <c r="DO5" s="424"/>
      <c r="DP5" s="424"/>
      <c r="DQ5" s="424"/>
      <c r="DR5" s="424"/>
      <c r="DS5" s="424"/>
      <c r="DT5" s="424"/>
      <c r="DU5" s="424"/>
      <c r="DV5" s="424"/>
      <c r="DW5" s="424"/>
      <c r="DX5" s="424"/>
      <c r="DY5" s="424"/>
      <c r="DZ5" s="424"/>
      <c r="EA5" s="424"/>
      <c r="EB5" s="424"/>
      <c r="EC5" s="424"/>
      <c r="ED5" s="424"/>
      <c r="EE5" s="424"/>
      <c r="EF5" s="424"/>
      <c r="EG5" s="424"/>
      <c r="EH5" s="424"/>
      <c r="EI5" s="424"/>
      <c r="EJ5" s="424"/>
      <c r="EK5" s="424"/>
    </row>
    <row r="6" spans="1:141" s="3" customFormat="1" ht="11.25">
      <c r="A6" s="409"/>
      <c r="B6" s="409"/>
      <c r="C6" s="409"/>
      <c r="D6" s="409"/>
      <c r="E6" s="409"/>
      <c r="F6" s="409"/>
      <c r="G6" s="409"/>
      <c r="H6" s="409"/>
      <c r="I6" s="409"/>
      <c r="J6" s="409"/>
      <c r="K6" s="409"/>
      <c r="L6" s="409"/>
      <c r="M6" s="409"/>
      <c r="N6" s="409"/>
      <c r="O6" s="409"/>
      <c r="P6" s="409"/>
      <c r="Q6" s="225"/>
      <c r="R6" s="408"/>
      <c r="S6" s="409"/>
      <c r="T6" s="409"/>
      <c r="U6" s="225"/>
      <c r="V6" s="408"/>
      <c r="W6" s="409"/>
      <c r="X6" s="409"/>
      <c r="Y6" s="409"/>
      <c r="Z6" s="409"/>
      <c r="AA6" s="409"/>
      <c r="AB6" s="409"/>
      <c r="AC6" s="409"/>
      <c r="AD6" s="409"/>
      <c r="AE6" s="225"/>
      <c r="AF6" s="404" t="s">
        <v>753</v>
      </c>
      <c r="AG6" s="405"/>
      <c r="AH6" s="405"/>
      <c r="AI6" s="405"/>
      <c r="AJ6" s="405"/>
      <c r="AK6" s="405"/>
      <c r="AL6" s="405"/>
      <c r="AM6" s="405"/>
      <c r="AN6" s="405"/>
      <c r="AO6" s="405"/>
      <c r="AP6" s="404" t="s">
        <v>756</v>
      </c>
      <c r="AQ6" s="405"/>
      <c r="AR6" s="405"/>
      <c r="AS6" s="405"/>
      <c r="AT6" s="405"/>
      <c r="AU6" s="405"/>
      <c r="AV6" s="405"/>
      <c r="AW6" s="405"/>
      <c r="AX6" s="405"/>
      <c r="AY6" s="228"/>
      <c r="AZ6" s="404" t="s">
        <v>756</v>
      </c>
      <c r="BA6" s="405"/>
      <c r="BB6" s="405"/>
      <c r="BC6" s="405"/>
      <c r="BD6" s="405"/>
      <c r="BE6" s="405"/>
      <c r="BF6" s="405"/>
      <c r="BG6" s="405"/>
      <c r="BH6" s="405"/>
      <c r="BI6" s="228"/>
      <c r="BJ6" s="408"/>
      <c r="BK6" s="409"/>
      <c r="BL6" s="409"/>
      <c r="BM6" s="409"/>
      <c r="BN6" s="409"/>
      <c r="BO6" s="409"/>
      <c r="BP6" s="409"/>
      <c r="BQ6" s="409"/>
      <c r="BR6" s="409"/>
      <c r="BS6" s="225"/>
      <c r="BT6" s="404" t="s">
        <v>753</v>
      </c>
      <c r="BU6" s="405"/>
      <c r="BV6" s="405"/>
      <c r="BW6" s="405"/>
      <c r="BX6" s="405"/>
      <c r="BY6" s="405"/>
      <c r="BZ6" s="405"/>
      <c r="CA6" s="405"/>
      <c r="CB6" s="405"/>
      <c r="CC6" s="405"/>
      <c r="CD6" s="404" t="s">
        <v>756</v>
      </c>
      <c r="CE6" s="405"/>
      <c r="CF6" s="405"/>
      <c r="CG6" s="405"/>
      <c r="CH6" s="405"/>
      <c r="CI6" s="405"/>
      <c r="CJ6" s="405"/>
      <c r="CK6" s="405"/>
      <c r="CL6" s="405"/>
      <c r="CM6" s="228"/>
      <c r="CN6" s="404" t="s">
        <v>756</v>
      </c>
      <c r="CO6" s="405"/>
      <c r="CP6" s="405"/>
      <c r="CQ6" s="405"/>
      <c r="CR6" s="405"/>
      <c r="CS6" s="405"/>
      <c r="CT6" s="405"/>
      <c r="CU6" s="405"/>
      <c r="CV6" s="405"/>
      <c r="CW6" s="228"/>
      <c r="CX6" s="408"/>
      <c r="CY6" s="409"/>
      <c r="CZ6" s="409"/>
      <c r="DA6" s="409"/>
      <c r="DB6" s="409"/>
      <c r="DC6" s="409"/>
      <c r="DD6" s="409"/>
      <c r="DE6" s="409"/>
      <c r="DF6" s="409"/>
      <c r="DG6" s="225"/>
      <c r="DH6" s="404" t="s">
        <v>753</v>
      </c>
      <c r="DI6" s="405"/>
      <c r="DJ6" s="405"/>
      <c r="DK6" s="405"/>
      <c r="DL6" s="405"/>
      <c r="DM6" s="405"/>
      <c r="DN6" s="405"/>
      <c r="DO6" s="405"/>
      <c r="DP6" s="405"/>
      <c r="DQ6" s="405"/>
      <c r="DR6" s="404" t="s">
        <v>756</v>
      </c>
      <c r="DS6" s="405"/>
      <c r="DT6" s="405"/>
      <c r="DU6" s="405"/>
      <c r="DV6" s="405"/>
      <c r="DW6" s="405"/>
      <c r="DX6" s="405"/>
      <c r="DY6" s="405"/>
      <c r="DZ6" s="405"/>
      <c r="EA6" s="228"/>
      <c r="EB6" s="404" t="s">
        <v>756</v>
      </c>
      <c r="EC6" s="405"/>
      <c r="ED6" s="405"/>
      <c r="EE6" s="405"/>
      <c r="EF6" s="405"/>
      <c r="EG6" s="405"/>
      <c r="EH6" s="405"/>
      <c r="EI6" s="405"/>
      <c r="EJ6" s="405"/>
      <c r="EK6" s="405"/>
    </row>
    <row r="7" spans="1:141" s="3" customFormat="1" ht="11.25">
      <c r="A7" s="409"/>
      <c r="B7" s="409"/>
      <c r="C7" s="409"/>
      <c r="D7" s="409"/>
      <c r="E7" s="409"/>
      <c r="F7" s="409"/>
      <c r="G7" s="409"/>
      <c r="H7" s="409"/>
      <c r="I7" s="409"/>
      <c r="J7" s="409"/>
      <c r="K7" s="409"/>
      <c r="L7" s="409"/>
      <c r="M7" s="409"/>
      <c r="N7" s="409"/>
      <c r="O7" s="409"/>
      <c r="P7" s="409"/>
      <c r="Q7" s="225"/>
      <c r="R7" s="408"/>
      <c r="S7" s="409"/>
      <c r="T7" s="409"/>
      <c r="U7" s="225"/>
      <c r="V7" s="408"/>
      <c r="W7" s="409"/>
      <c r="X7" s="409"/>
      <c r="Y7" s="409"/>
      <c r="Z7" s="409"/>
      <c r="AA7" s="409"/>
      <c r="AB7" s="409"/>
      <c r="AC7" s="409"/>
      <c r="AD7" s="409"/>
      <c r="AE7" s="225"/>
      <c r="AF7" s="408" t="s">
        <v>754</v>
      </c>
      <c r="AG7" s="409"/>
      <c r="AH7" s="409"/>
      <c r="AI7" s="409"/>
      <c r="AJ7" s="409"/>
      <c r="AK7" s="409"/>
      <c r="AL7" s="409"/>
      <c r="AM7" s="409"/>
      <c r="AN7" s="409"/>
      <c r="AO7" s="409"/>
      <c r="AP7" s="408" t="s">
        <v>757</v>
      </c>
      <c r="AQ7" s="409"/>
      <c r="AR7" s="409"/>
      <c r="AS7" s="409"/>
      <c r="AT7" s="409"/>
      <c r="AU7" s="409"/>
      <c r="AV7" s="409"/>
      <c r="AW7" s="409"/>
      <c r="AX7" s="409"/>
      <c r="AY7" s="225"/>
      <c r="AZ7" s="408" t="s">
        <v>758</v>
      </c>
      <c r="BA7" s="409"/>
      <c r="BB7" s="409"/>
      <c r="BC7" s="409"/>
      <c r="BD7" s="409"/>
      <c r="BE7" s="409"/>
      <c r="BF7" s="409"/>
      <c r="BG7" s="409"/>
      <c r="BH7" s="409"/>
      <c r="BI7" s="225"/>
      <c r="BJ7" s="408"/>
      <c r="BK7" s="409"/>
      <c r="BL7" s="409"/>
      <c r="BM7" s="409"/>
      <c r="BN7" s="409"/>
      <c r="BO7" s="409"/>
      <c r="BP7" s="409"/>
      <c r="BQ7" s="409"/>
      <c r="BR7" s="409"/>
      <c r="BS7" s="225"/>
      <c r="BT7" s="408" t="s">
        <v>754</v>
      </c>
      <c r="BU7" s="409"/>
      <c r="BV7" s="409"/>
      <c r="BW7" s="409"/>
      <c r="BX7" s="409"/>
      <c r="BY7" s="409"/>
      <c r="BZ7" s="409"/>
      <c r="CA7" s="409"/>
      <c r="CB7" s="409"/>
      <c r="CC7" s="409"/>
      <c r="CD7" s="408" t="s">
        <v>757</v>
      </c>
      <c r="CE7" s="409"/>
      <c r="CF7" s="409"/>
      <c r="CG7" s="409"/>
      <c r="CH7" s="409"/>
      <c r="CI7" s="409"/>
      <c r="CJ7" s="409"/>
      <c r="CK7" s="409"/>
      <c r="CL7" s="409"/>
      <c r="CM7" s="225"/>
      <c r="CN7" s="408" t="s">
        <v>758</v>
      </c>
      <c r="CO7" s="409"/>
      <c r="CP7" s="409"/>
      <c r="CQ7" s="409"/>
      <c r="CR7" s="409"/>
      <c r="CS7" s="409"/>
      <c r="CT7" s="409"/>
      <c r="CU7" s="409"/>
      <c r="CV7" s="409"/>
      <c r="CW7" s="225"/>
      <c r="CX7" s="408"/>
      <c r="CY7" s="409"/>
      <c r="CZ7" s="409"/>
      <c r="DA7" s="409"/>
      <c r="DB7" s="409"/>
      <c r="DC7" s="409"/>
      <c r="DD7" s="409"/>
      <c r="DE7" s="409"/>
      <c r="DF7" s="409"/>
      <c r="DG7" s="225"/>
      <c r="DH7" s="408" t="s">
        <v>754</v>
      </c>
      <c r="DI7" s="409"/>
      <c r="DJ7" s="409"/>
      <c r="DK7" s="409"/>
      <c r="DL7" s="409"/>
      <c r="DM7" s="409"/>
      <c r="DN7" s="409"/>
      <c r="DO7" s="409"/>
      <c r="DP7" s="409"/>
      <c r="DQ7" s="409"/>
      <c r="DR7" s="408" t="s">
        <v>757</v>
      </c>
      <c r="DS7" s="409"/>
      <c r="DT7" s="409"/>
      <c r="DU7" s="409"/>
      <c r="DV7" s="409"/>
      <c r="DW7" s="409"/>
      <c r="DX7" s="409"/>
      <c r="DY7" s="409"/>
      <c r="DZ7" s="409"/>
      <c r="EA7" s="225"/>
      <c r="EB7" s="408" t="s">
        <v>758</v>
      </c>
      <c r="EC7" s="409"/>
      <c r="ED7" s="409"/>
      <c r="EE7" s="409"/>
      <c r="EF7" s="409"/>
      <c r="EG7" s="409"/>
      <c r="EH7" s="409"/>
      <c r="EI7" s="409"/>
      <c r="EJ7" s="409"/>
      <c r="EK7" s="409"/>
    </row>
    <row r="8" spans="1:141" s="3" customFormat="1" ht="11.25">
      <c r="A8" s="409"/>
      <c r="B8" s="409"/>
      <c r="C8" s="409"/>
      <c r="D8" s="409"/>
      <c r="E8" s="409"/>
      <c r="F8" s="409"/>
      <c r="G8" s="409"/>
      <c r="H8" s="409"/>
      <c r="I8" s="409"/>
      <c r="J8" s="409"/>
      <c r="K8" s="409"/>
      <c r="L8" s="409"/>
      <c r="M8" s="409"/>
      <c r="N8" s="409"/>
      <c r="O8" s="409"/>
      <c r="P8" s="409"/>
      <c r="Q8" s="225"/>
      <c r="R8" s="408"/>
      <c r="S8" s="409"/>
      <c r="T8" s="409"/>
      <c r="U8" s="225"/>
      <c r="V8" s="406"/>
      <c r="W8" s="407"/>
      <c r="X8" s="407"/>
      <c r="Y8" s="407"/>
      <c r="Z8" s="407"/>
      <c r="AA8" s="407"/>
      <c r="AB8" s="407"/>
      <c r="AC8" s="407"/>
      <c r="AD8" s="407"/>
      <c r="AE8" s="222"/>
      <c r="AF8" s="406" t="s">
        <v>755</v>
      </c>
      <c r="AG8" s="407"/>
      <c r="AH8" s="407"/>
      <c r="AI8" s="407"/>
      <c r="AJ8" s="407"/>
      <c r="AK8" s="407"/>
      <c r="AL8" s="407"/>
      <c r="AM8" s="407"/>
      <c r="AN8" s="407"/>
      <c r="AO8" s="407"/>
      <c r="AP8" s="406"/>
      <c r="AQ8" s="407"/>
      <c r="AR8" s="407"/>
      <c r="AS8" s="407"/>
      <c r="AT8" s="407"/>
      <c r="AU8" s="407"/>
      <c r="AV8" s="407"/>
      <c r="AW8" s="407"/>
      <c r="AX8" s="407"/>
      <c r="AY8" s="222"/>
      <c r="AZ8" s="406" t="s">
        <v>759</v>
      </c>
      <c r="BA8" s="407"/>
      <c r="BB8" s="407"/>
      <c r="BC8" s="407"/>
      <c r="BD8" s="407"/>
      <c r="BE8" s="407"/>
      <c r="BF8" s="407"/>
      <c r="BG8" s="407"/>
      <c r="BH8" s="407"/>
      <c r="BI8" s="222"/>
      <c r="BJ8" s="406"/>
      <c r="BK8" s="407"/>
      <c r="BL8" s="407"/>
      <c r="BM8" s="407"/>
      <c r="BN8" s="407"/>
      <c r="BO8" s="407"/>
      <c r="BP8" s="407"/>
      <c r="BQ8" s="407"/>
      <c r="BR8" s="407"/>
      <c r="BS8" s="222"/>
      <c r="BT8" s="406" t="s">
        <v>755</v>
      </c>
      <c r="BU8" s="407"/>
      <c r="BV8" s="407"/>
      <c r="BW8" s="407"/>
      <c r="BX8" s="407"/>
      <c r="BY8" s="407"/>
      <c r="BZ8" s="407"/>
      <c r="CA8" s="407"/>
      <c r="CB8" s="407"/>
      <c r="CC8" s="407"/>
      <c r="CD8" s="406"/>
      <c r="CE8" s="407"/>
      <c r="CF8" s="407"/>
      <c r="CG8" s="407"/>
      <c r="CH8" s="407"/>
      <c r="CI8" s="407"/>
      <c r="CJ8" s="407"/>
      <c r="CK8" s="407"/>
      <c r="CL8" s="407"/>
      <c r="CM8" s="222"/>
      <c r="CN8" s="406" t="s">
        <v>759</v>
      </c>
      <c r="CO8" s="407"/>
      <c r="CP8" s="407"/>
      <c r="CQ8" s="407"/>
      <c r="CR8" s="407"/>
      <c r="CS8" s="407"/>
      <c r="CT8" s="407"/>
      <c r="CU8" s="407"/>
      <c r="CV8" s="407"/>
      <c r="CW8" s="222"/>
      <c r="CX8" s="406"/>
      <c r="CY8" s="407"/>
      <c r="CZ8" s="407"/>
      <c r="DA8" s="407"/>
      <c r="DB8" s="407"/>
      <c r="DC8" s="407"/>
      <c r="DD8" s="407"/>
      <c r="DE8" s="407"/>
      <c r="DF8" s="407"/>
      <c r="DG8" s="222"/>
      <c r="DH8" s="406" t="s">
        <v>755</v>
      </c>
      <c r="DI8" s="407"/>
      <c r="DJ8" s="407"/>
      <c r="DK8" s="407"/>
      <c r="DL8" s="407"/>
      <c r="DM8" s="407"/>
      <c r="DN8" s="407"/>
      <c r="DO8" s="407"/>
      <c r="DP8" s="407"/>
      <c r="DQ8" s="407"/>
      <c r="DR8" s="406"/>
      <c r="DS8" s="407"/>
      <c r="DT8" s="407"/>
      <c r="DU8" s="407"/>
      <c r="DV8" s="407"/>
      <c r="DW8" s="407"/>
      <c r="DX8" s="407"/>
      <c r="DY8" s="407"/>
      <c r="DZ8" s="407"/>
      <c r="EA8" s="222"/>
      <c r="EB8" s="406" t="s">
        <v>759</v>
      </c>
      <c r="EC8" s="407"/>
      <c r="ED8" s="407"/>
      <c r="EE8" s="407"/>
      <c r="EF8" s="407"/>
      <c r="EG8" s="407"/>
      <c r="EH8" s="407"/>
      <c r="EI8" s="407"/>
      <c r="EJ8" s="407"/>
      <c r="EK8" s="407"/>
    </row>
    <row r="9" spans="1:141" s="3" customFormat="1" ht="11.25">
      <c r="A9" s="409"/>
      <c r="B9" s="409"/>
      <c r="C9" s="409"/>
      <c r="D9" s="409"/>
      <c r="E9" s="409"/>
      <c r="F9" s="409"/>
      <c r="G9" s="409"/>
      <c r="H9" s="409"/>
      <c r="I9" s="409"/>
      <c r="J9" s="409"/>
      <c r="K9" s="409"/>
      <c r="L9" s="409"/>
      <c r="M9" s="409"/>
      <c r="N9" s="409"/>
      <c r="O9" s="409"/>
      <c r="P9" s="409"/>
      <c r="Q9" s="225"/>
      <c r="R9" s="408"/>
      <c r="S9" s="409"/>
      <c r="T9" s="409"/>
      <c r="U9" s="225"/>
      <c r="V9" s="404" t="s">
        <v>760</v>
      </c>
      <c r="W9" s="405"/>
      <c r="X9" s="405"/>
      <c r="Y9" s="405"/>
      <c r="Z9" s="228"/>
      <c r="AA9" s="404" t="s">
        <v>763</v>
      </c>
      <c r="AB9" s="405"/>
      <c r="AC9" s="405"/>
      <c r="AD9" s="405"/>
      <c r="AE9" s="228"/>
      <c r="AF9" s="404" t="s">
        <v>760</v>
      </c>
      <c r="AG9" s="405"/>
      <c r="AH9" s="405"/>
      <c r="AI9" s="405"/>
      <c r="AJ9" s="228"/>
      <c r="AK9" s="404" t="s">
        <v>763</v>
      </c>
      <c r="AL9" s="405"/>
      <c r="AM9" s="405"/>
      <c r="AN9" s="405"/>
      <c r="AO9" s="228"/>
      <c r="AP9" s="404" t="s">
        <v>760</v>
      </c>
      <c r="AQ9" s="405"/>
      <c r="AR9" s="405"/>
      <c r="AS9" s="405"/>
      <c r="AT9" s="228"/>
      <c r="AU9" s="404" t="s">
        <v>763</v>
      </c>
      <c r="AV9" s="405"/>
      <c r="AW9" s="405"/>
      <c r="AX9" s="405"/>
      <c r="AY9" s="228"/>
      <c r="AZ9" s="404" t="s">
        <v>760</v>
      </c>
      <c r="BA9" s="405"/>
      <c r="BB9" s="405"/>
      <c r="BC9" s="405"/>
      <c r="BD9" s="228"/>
      <c r="BE9" s="404" t="s">
        <v>763</v>
      </c>
      <c r="BF9" s="405"/>
      <c r="BG9" s="405"/>
      <c r="BH9" s="405"/>
      <c r="BI9" s="228"/>
      <c r="BJ9" s="404" t="s">
        <v>760</v>
      </c>
      <c r="BK9" s="405"/>
      <c r="BL9" s="405"/>
      <c r="BM9" s="405"/>
      <c r="BN9" s="228"/>
      <c r="BO9" s="404" t="s">
        <v>763</v>
      </c>
      <c r="BP9" s="405"/>
      <c r="BQ9" s="405"/>
      <c r="BR9" s="405"/>
      <c r="BS9" s="228"/>
      <c r="BT9" s="404" t="s">
        <v>760</v>
      </c>
      <c r="BU9" s="405"/>
      <c r="BV9" s="405"/>
      <c r="BW9" s="405"/>
      <c r="BX9" s="228"/>
      <c r="BY9" s="404" t="s">
        <v>763</v>
      </c>
      <c r="BZ9" s="405"/>
      <c r="CA9" s="405"/>
      <c r="CB9" s="405"/>
      <c r="CC9" s="228"/>
      <c r="CD9" s="404" t="s">
        <v>760</v>
      </c>
      <c r="CE9" s="405"/>
      <c r="CF9" s="405"/>
      <c r="CG9" s="405"/>
      <c r="CH9" s="228"/>
      <c r="CI9" s="404" t="s">
        <v>763</v>
      </c>
      <c r="CJ9" s="405"/>
      <c r="CK9" s="405"/>
      <c r="CL9" s="405"/>
      <c r="CM9" s="228"/>
      <c r="CN9" s="404" t="s">
        <v>760</v>
      </c>
      <c r="CO9" s="405"/>
      <c r="CP9" s="405"/>
      <c r="CQ9" s="405"/>
      <c r="CR9" s="228"/>
      <c r="CS9" s="404" t="s">
        <v>763</v>
      </c>
      <c r="CT9" s="405"/>
      <c r="CU9" s="405"/>
      <c r="CV9" s="405"/>
      <c r="CW9" s="228"/>
      <c r="CX9" s="404" t="s">
        <v>760</v>
      </c>
      <c r="CY9" s="405"/>
      <c r="CZ9" s="405"/>
      <c r="DA9" s="405"/>
      <c r="DB9" s="228"/>
      <c r="DC9" s="404" t="s">
        <v>763</v>
      </c>
      <c r="DD9" s="405"/>
      <c r="DE9" s="405"/>
      <c r="DF9" s="405"/>
      <c r="DG9" s="228"/>
      <c r="DH9" s="404" t="s">
        <v>760</v>
      </c>
      <c r="DI9" s="405"/>
      <c r="DJ9" s="405"/>
      <c r="DK9" s="405"/>
      <c r="DL9" s="228"/>
      <c r="DM9" s="404" t="s">
        <v>763</v>
      </c>
      <c r="DN9" s="405"/>
      <c r="DO9" s="405"/>
      <c r="DP9" s="405"/>
      <c r="DQ9" s="228"/>
      <c r="DR9" s="404" t="s">
        <v>760</v>
      </c>
      <c r="DS9" s="405"/>
      <c r="DT9" s="405"/>
      <c r="DU9" s="405"/>
      <c r="DV9" s="228"/>
      <c r="DW9" s="404" t="s">
        <v>763</v>
      </c>
      <c r="DX9" s="405"/>
      <c r="DY9" s="405"/>
      <c r="DZ9" s="405"/>
      <c r="EA9" s="228"/>
      <c r="EB9" s="404" t="s">
        <v>760</v>
      </c>
      <c r="EC9" s="405"/>
      <c r="ED9" s="405"/>
      <c r="EE9" s="405"/>
      <c r="EF9" s="228"/>
      <c r="EG9" s="404" t="s">
        <v>763</v>
      </c>
      <c r="EH9" s="405"/>
      <c r="EI9" s="405"/>
      <c r="EJ9" s="405"/>
      <c r="EK9" s="405"/>
    </row>
    <row r="10" spans="1:141" s="3" customFormat="1" ht="11.25">
      <c r="A10" s="409"/>
      <c r="B10" s="409"/>
      <c r="C10" s="409"/>
      <c r="D10" s="409"/>
      <c r="E10" s="409"/>
      <c r="F10" s="409"/>
      <c r="G10" s="409"/>
      <c r="H10" s="409"/>
      <c r="I10" s="409"/>
      <c r="J10" s="409"/>
      <c r="K10" s="409"/>
      <c r="L10" s="409"/>
      <c r="M10" s="409"/>
      <c r="N10" s="409"/>
      <c r="O10" s="409"/>
      <c r="P10" s="409"/>
      <c r="Q10" s="225"/>
      <c r="R10" s="408"/>
      <c r="S10" s="409"/>
      <c r="T10" s="409"/>
      <c r="U10" s="225"/>
      <c r="V10" s="408" t="s">
        <v>761</v>
      </c>
      <c r="W10" s="409"/>
      <c r="X10" s="409"/>
      <c r="Y10" s="409"/>
      <c r="Z10" s="225"/>
      <c r="AA10" s="408" t="s">
        <v>764</v>
      </c>
      <c r="AB10" s="409"/>
      <c r="AC10" s="409"/>
      <c r="AD10" s="409"/>
      <c r="AE10" s="225"/>
      <c r="AF10" s="408" t="s">
        <v>761</v>
      </c>
      <c r="AG10" s="409"/>
      <c r="AH10" s="409"/>
      <c r="AI10" s="409"/>
      <c r="AJ10" s="225"/>
      <c r="AK10" s="408" t="s">
        <v>764</v>
      </c>
      <c r="AL10" s="409"/>
      <c r="AM10" s="409"/>
      <c r="AN10" s="409"/>
      <c r="AO10" s="225"/>
      <c r="AP10" s="408" t="s">
        <v>761</v>
      </c>
      <c r="AQ10" s="409"/>
      <c r="AR10" s="409"/>
      <c r="AS10" s="409"/>
      <c r="AT10" s="225"/>
      <c r="AU10" s="408" t="s">
        <v>764</v>
      </c>
      <c r="AV10" s="409"/>
      <c r="AW10" s="409"/>
      <c r="AX10" s="409"/>
      <c r="AY10" s="225"/>
      <c r="AZ10" s="408" t="s">
        <v>761</v>
      </c>
      <c r="BA10" s="409"/>
      <c r="BB10" s="409"/>
      <c r="BC10" s="409"/>
      <c r="BD10" s="225"/>
      <c r="BE10" s="408" t="s">
        <v>764</v>
      </c>
      <c r="BF10" s="409"/>
      <c r="BG10" s="409"/>
      <c r="BH10" s="409"/>
      <c r="BI10" s="225"/>
      <c r="BJ10" s="408" t="s">
        <v>761</v>
      </c>
      <c r="BK10" s="409"/>
      <c r="BL10" s="409"/>
      <c r="BM10" s="409"/>
      <c r="BN10" s="225"/>
      <c r="BO10" s="408" t="s">
        <v>764</v>
      </c>
      <c r="BP10" s="409"/>
      <c r="BQ10" s="409"/>
      <c r="BR10" s="409"/>
      <c r="BS10" s="225"/>
      <c r="BT10" s="408" t="s">
        <v>761</v>
      </c>
      <c r="BU10" s="409"/>
      <c r="BV10" s="409"/>
      <c r="BW10" s="409"/>
      <c r="BX10" s="225"/>
      <c r="BY10" s="408" t="s">
        <v>764</v>
      </c>
      <c r="BZ10" s="409"/>
      <c r="CA10" s="409"/>
      <c r="CB10" s="409"/>
      <c r="CC10" s="225"/>
      <c r="CD10" s="408" t="s">
        <v>761</v>
      </c>
      <c r="CE10" s="409"/>
      <c r="CF10" s="409"/>
      <c r="CG10" s="409"/>
      <c r="CH10" s="225"/>
      <c r="CI10" s="408" t="s">
        <v>764</v>
      </c>
      <c r="CJ10" s="409"/>
      <c r="CK10" s="409"/>
      <c r="CL10" s="409"/>
      <c r="CM10" s="225"/>
      <c r="CN10" s="408" t="s">
        <v>761</v>
      </c>
      <c r="CO10" s="409"/>
      <c r="CP10" s="409"/>
      <c r="CQ10" s="409"/>
      <c r="CR10" s="225"/>
      <c r="CS10" s="408" t="s">
        <v>764</v>
      </c>
      <c r="CT10" s="409"/>
      <c r="CU10" s="409"/>
      <c r="CV10" s="409"/>
      <c r="CW10" s="225"/>
      <c r="CX10" s="408" t="s">
        <v>761</v>
      </c>
      <c r="CY10" s="409"/>
      <c r="CZ10" s="409"/>
      <c r="DA10" s="409"/>
      <c r="DB10" s="225"/>
      <c r="DC10" s="408" t="s">
        <v>764</v>
      </c>
      <c r="DD10" s="409"/>
      <c r="DE10" s="409"/>
      <c r="DF10" s="409"/>
      <c r="DG10" s="225"/>
      <c r="DH10" s="408" t="s">
        <v>761</v>
      </c>
      <c r="DI10" s="409"/>
      <c r="DJ10" s="409"/>
      <c r="DK10" s="409"/>
      <c r="DL10" s="225"/>
      <c r="DM10" s="408" t="s">
        <v>764</v>
      </c>
      <c r="DN10" s="409"/>
      <c r="DO10" s="409"/>
      <c r="DP10" s="409"/>
      <c r="DQ10" s="225"/>
      <c r="DR10" s="408" t="s">
        <v>761</v>
      </c>
      <c r="DS10" s="409"/>
      <c r="DT10" s="409"/>
      <c r="DU10" s="409"/>
      <c r="DV10" s="225"/>
      <c r="DW10" s="408" t="s">
        <v>764</v>
      </c>
      <c r="DX10" s="409"/>
      <c r="DY10" s="409"/>
      <c r="DZ10" s="409"/>
      <c r="EA10" s="225"/>
      <c r="EB10" s="408" t="s">
        <v>761</v>
      </c>
      <c r="EC10" s="409"/>
      <c r="ED10" s="409"/>
      <c r="EE10" s="409"/>
      <c r="EF10" s="225"/>
      <c r="EG10" s="408" t="s">
        <v>764</v>
      </c>
      <c r="EH10" s="409"/>
      <c r="EI10" s="409"/>
      <c r="EJ10" s="409"/>
      <c r="EK10" s="409"/>
    </row>
    <row r="11" spans="1:141" s="3" customFormat="1" ht="11.25">
      <c r="A11" s="407"/>
      <c r="B11" s="407"/>
      <c r="C11" s="407"/>
      <c r="D11" s="407"/>
      <c r="E11" s="407"/>
      <c r="F11" s="407"/>
      <c r="G11" s="407"/>
      <c r="H11" s="407"/>
      <c r="I11" s="407"/>
      <c r="J11" s="407"/>
      <c r="K11" s="407"/>
      <c r="L11" s="407"/>
      <c r="M11" s="407"/>
      <c r="N11" s="407"/>
      <c r="O11" s="407"/>
      <c r="P11" s="407"/>
      <c r="Q11" s="222"/>
      <c r="R11" s="406"/>
      <c r="S11" s="407"/>
      <c r="T11" s="407"/>
      <c r="U11" s="222"/>
      <c r="V11" s="406" t="s">
        <v>762</v>
      </c>
      <c r="W11" s="407"/>
      <c r="X11" s="407"/>
      <c r="Y11" s="407"/>
      <c r="Z11" s="222"/>
      <c r="AA11" s="406" t="s">
        <v>765</v>
      </c>
      <c r="AB11" s="407"/>
      <c r="AC11" s="407"/>
      <c r="AD11" s="407"/>
      <c r="AE11" s="222"/>
      <c r="AF11" s="406" t="s">
        <v>762</v>
      </c>
      <c r="AG11" s="407"/>
      <c r="AH11" s="407"/>
      <c r="AI11" s="407"/>
      <c r="AJ11" s="222"/>
      <c r="AK11" s="406" t="s">
        <v>765</v>
      </c>
      <c r="AL11" s="407"/>
      <c r="AM11" s="407"/>
      <c r="AN11" s="407"/>
      <c r="AO11" s="222"/>
      <c r="AP11" s="406" t="s">
        <v>762</v>
      </c>
      <c r="AQ11" s="407"/>
      <c r="AR11" s="407"/>
      <c r="AS11" s="407"/>
      <c r="AT11" s="222"/>
      <c r="AU11" s="406" t="s">
        <v>765</v>
      </c>
      <c r="AV11" s="407"/>
      <c r="AW11" s="407"/>
      <c r="AX11" s="407"/>
      <c r="AY11" s="222"/>
      <c r="AZ11" s="406" t="s">
        <v>762</v>
      </c>
      <c r="BA11" s="407"/>
      <c r="BB11" s="407"/>
      <c r="BC11" s="407"/>
      <c r="BD11" s="222"/>
      <c r="BE11" s="406" t="s">
        <v>765</v>
      </c>
      <c r="BF11" s="407"/>
      <c r="BG11" s="407"/>
      <c r="BH11" s="407"/>
      <c r="BI11" s="222"/>
      <c r="BJ11" s="406" t="s">
        <v>762</v>
      </c>
      <c r="BK11" s="407"/>
      <c r="BL11" s="407"/>
      <c r="BM11" s="407"/>
      <c r="BN11" s="222"/>
      <c r="BO11" s="406" t="s">
        <v>765</v>
      </c>
      <c r="BP11" s="407"/>
      <c r="BQ11" s="407"/>
      <c r="BR11" s="407"/>
      <c r="BS11" s="222"/>
      <c r="BT11" s="406" t="s">
        <v>762</v>
      </c>
      <c r="BU11" s="407"/>
      <c r="BV11" s="407"/>
      <c r="BW11" s="407"/>
      <c r="BX11" s="222"/>
      <c r="BY11" s="406" t="s">
        <v>765</v>
      </c>
      <c r="BZ11" s="407"/>
      <c r="CA11" s="407"/>
      <c r="CB11" s="407"/>
      <c r="CC11" s="222"/>
      <c r="CD11" s="406" t="s">
        <v>762</v>
      </c>
      <c r="CE11" s="407"/>
      <c r="CF11" s="407"/>
      <c r="CG11" s="407"/>
      <c r="CH11" s="222"/>
      <c r="CI11" s="406" t="s">
        <v>765</v>
      </c>
      <c r="CJ11" s="407"/>
      <c r="CK11" s="407"/>
      <c r="CL11" s="407"/>
      <c r="CM11" s="222"/>
      <c r="CN11" s="406" t="s">
        <v>762</v>
      </c>
      <c r="CO11" s="407"/>
      <c r="CP11" s="407"/>
      <c r="CQ11" s="407"/>
      <c r="CR11" s="222"/>
      <c r="CS11" s="406" t="s">
        <v>765</v>
      </c>
      <c r="CT11" s="407"/>
      <c r="CU11" s="407"/>
      <c r="CV11" s="407"/>
      <c r="CW11" s="222"/>
      <c r="CX11" s="406" t="s">
        <v>762</v>
      </c>
      <c r="CY11" s="407"/>
      <c r="CZ11" s="407"/>
      <c r="DA11" s="407"/>
      <c r="DB11" s="222"/>
      <c r="DC11" s="406" t="s">
        <v>765</v>
      </c>
      <c r="DD11" s="407"/>
      <c r="DE11" s="407"/>
      <c r="DF11" s="407"/>
      <c r="DG11" s="222"/>
      <c r="DH11" s="406" t="s">
        <v>762</v>
      </c>
      <c r="DI11" s="407"/>
      <c r="DJ11" s="407"/>
      <c r="DK11" s="407"/>
      <c r="DL11" s="222"/>
      <c r="DM11" s="406" t="s">
        <v>765</v>
      </c>
      <c r="DN11" s="407"/>
      <c r="DO11" s="407"/>
      <c r="DP11" s="407"/>
      <c r="DQ11" s="222"/>
      <c r="DR11" s="406" t="s">
        <v>762</v>
      </c>
      <c r="DS11" s="407"/>
      <c r="DT11" s="407"/>
      <c r="DU11" s="407"/>
      <c r="DV11" s="222"/>
      <c r="DW11" s="406" t="s">
        <v>765</v>
      </c>
      <c r="DX11" s="407"/>
      <c r="DY11" s="407"/>
      <c r="DZ11" s="407"/>
      <c r="EA11" s="222"/>
      <c r="EB11" s="406" t="s">
        <v>762</v>
      </c>
      <c r="EC11" s="407"/>
      <c r="ED11" s="407"/>
      <c r="EE11" s="407"/>
      <c r="EF11" s="222"/>
      <c r="EG11" s="406" t="s">
        <v>765</v>
      </c>
      <c r="EH11" s="407"/>
      <c r="EI11" s="407"/>
      <c r="EJ11" s="407"/>
      <c r="EK11" s="407"/>
    </row>
    <row r="12" spans="1:141" s="3" customFormat="1" ht="12" thickBot="1">
      <c r="A12" s="220">
        <v>1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08"/>
      <c r="L12" s="208"/>
      <c r="M12" s="208"/>
      <c r="N12" s="208"/>
      <c r="O12" s="208"/>
      <c r="P12" s="208"/>
      <c r="Q12" s="208"/>
      <c r="R12" s="209">
        <v>2</v>
      </c>
      <c r="S12" s="209"/>
      <c r="T12" s="209"/>
      <c r="U12" s="209"/>
      <c r="V12" s="209">
        <v>3</v>
      </c>
      <c r="W12" s="209"/>
      <c r="X12" s="209"/>
      <c r="Y12" s="209"/>
      <c r="Z12" s="209"/>
      <c r="AA12" s="209">
        <v>4</v>
      </c>
      <c r="AB12" s="209"/>
      <c r="AC12" s="209"/>
      <c r="AD12" s="209"/>
      <c r="AE12" s="209"/>
      <c r="AF12" s="209">
        <v>5</v>
      </c>
      <c r="AG12" s="209"/>
      <c r="AH12" s="209"/>
      <c r="AI12" s="209"/>
      <c r="AJ12" s="209"/>
      <c r="AK12" s="209">
        <v>6</v>
      </c>
      <c r="AL12" s="209"/>
      <c r="AM12" s="209"/>
      <c r="AN12" s="209"/>
      <c r="AO12" s="209"/>
      <c r="AP12" s="209">
        <v>7</v>
      </c>
      <c r="AQ12" s="209"/>
      <c r="AR12" s="209"/>
      <c r="AS12" s="209"/>
      <c r="AT12" s="209"/>
      <c r="AU12" s="209">
        <v>8</v>
      </c>
      <c r="AV12" s="209"/>
      <c r="AW12" s="209"/>
      <c r="AX12" s="209"/>
      <c r="AY12" s="209"/>
      <c r="AZ12" s="209">
        <v>9</v>
      </c>
      <c r="BA12" s="209"/>
      <c r="BB12" s="209"/>
      <c r="BC12" s="209"/>
      <c r="BD12" s="209"/>
      <c r="BE12" s="209">
        <v>10</v>
      </c>
      <c r="BF12" s="209"/>
      <c r="BG12" s="209"/>
      <c r="BH12" s="209"/>
      <c r="BI12" s="209"/>
      <c r="BJ12" s="209">
        <v>11</v>
      </c>
      <c r="BK12" s="209"/>
      <c r="BL12" s="209"/>
      <c r="BM12" s="209"/>
      <c r="BN12" s="209"/>
      <c r="BO12" s="209">
        <v>12</v>
      </c>
      <c r="BP12" s="209"/>
      <c r="BQ12" s="209"/>
      <c r="BR12" s="209"/>
      <c r="BS12" s="209"/>
      <c r="BT12" s="209">
        <v>13</v>
      </c>
      <c r="BU12" s="209"/>
      <c r="BV12" s="209"/>
      <c r="BW12" s="209"/>
      <c r="BX12" s="209"/>
      <c r="BY12" s="209">
        <v>14</v>
      </c>
      <c r="BZ12" s="209"/>
      <c r="CA12" s="209"/>
      <c r="CB12" s="209"/>
      <c r="CC12" s="209"/>
      <c r="CD12" s="209">
        <v>15</v>
      </c>
      <c r="CE12" s="209"/>
      <c r="CF12" s="209"/>
      <c r="CG12" s="209"/>
      <c r="CH12" s="209"/>
      <c r="CI12" s="209">
        <v>16</v>
      </c>
      <c r="CJ12" s="209"/>
      <c r="CK12" s="209"/>
      <c r="CL12" s="209"/>
      <c r="CM12" s="209"/>
      <c r="CN12" s="209">
        <v>17</v>
      </c>
      <c r="CO12" s="209"/>
      <c r="CP12" s="209"/>
      <c r="CQ12" s="209"/>
      <c r="CR12" s="209"/>
      <c r="CS12" s="209">
        <v>18</v>
      </c>
      <c r="CT12" s="209"/>
      <c r="CU12" s="209"/>
      <c r="CV12" s="209"/>
      <c r="CW12" s="209"/>
      <c r="CX12" s="209">
        <v>19</v>
      </c>
      <c r="CY12" s="209"/>
      <c r="CZ12" s="209"/>
      <c r="DA12" s="209"/>
      <c r="DB12" s="209"/>
      <c r="DC12" s="209">
        <v>20</v>
      </c>
      <c r="DD12" s="209"/>
      <c r="DE12" s="209"/>
      <c r="DF12" s="209"/>
      <c r="DG12" s="209"/>
      <c r="DH12" s="209">
        <v>21</v>
      </c>
      <c r="DI12" s="209"/>
      <c r="DJ12" s="209"/>
      <c r="DK12" s="209"/>
      <c r="DL12" s="209"/>
      <c r="DM12" s="209">
        <v>22</v>
      </c>
      <c r="DN12" s="209"/>
      <c r="DO12" s="209"/>
      <c r="DP12" s="209"/>
      <c r="DQ12" s="209"/>
      <c r="DR12" s="209">
        <v>23</v>
      </c>
      <c r="DS12" s="209"/>
      <c r="DT12" s="209"/>
      <c r="DU12" s="209"/>
      <c r="DV12" s="209"/>
      <c r="DW12" s="209">
        <v>24</v>
      </c>
      <c r="DX12" s="209"/>
      <c r="DY12" s="209"/>
      <c r="DZ12" s="209"/>
      <c r="EA12" s="209"/>
      <c r="EB12" s="209">
        <v>25</v>
      </c>
      <c r="EC12" s="209"/>
      <c r="ED12" s="209"/>
      <c r="EE12" s="209"/>
      <c r="EF12" s="209"/>
      <c r="EG12" s="209">
        <v>26</v>
      </c>
      <c r="EH12" s="209"/>
      <c r="EI12" s="209"/>
      <c r="EJ12" s="209"/>
      <c r="EK12" s="404"/>
    </row>
    <row r="13" spans="1:141" s="3" customFormat="1" ht="13.5" customHeight="1">
      <c r="A13" s="418" t="s">
        <v>649</v>
      </c>
      <c r="B13" s="418"/>
      <c r="C13" s="418"/>
      <c r="D13" s="418"/>
      <c r="E13" s="418"/>
      <c r="F13" s="418"/>
      <c r="G13" s="418"/>
      <c r="H13" s="418"/>
      <c r="I13" s="418"/>
      <c r="J13" s="418"/>
      <c r="K13" s="418"/>
      <c r="L13" s="418"/>
      <c r="M13" s="418"/>
      <c r="N13" s="418"/>
      <c r="O13" s="418"/>
      <c r="P13" s="418"/>
      <c r="Q13" s="418"/>
      <c r="R13" s="427" t="s">
        <v>44</v>
      </c>
      <c r="S13" s="428"/>
      <c r="T13" s="428"/>
      <c r="U13" s="428"/>
      <c r="V13" s="411">
        <f>V17+V36+V57</f>
        <v>2</v>
      </c>
      <c r="W13" s="411"/>
      <c r="X13" s="411"/>
      <c r="Y13" s="411"/>
      <c r="Z13" s="411"/>
      <c r="AA13" s="411">
        <f t="shared" ref="AA13" si="0">AA17+AA36+AA57</f>
        <v>2</v>
      </c>
      <c r="AB13" s="411"/>
      <c r="AC13" s="411"/>
      <c r="AD13" s="411"/>
      <c r="AE13" s="411"/>
      <c r="AF13" s="411">
        <f t="shared" ref="AF13" si="1">AF17+AF36+AF57</f>
        <v>2</v>
      </c>
      <c r="AG13" s="411"/>
      <c r="AH13" s="411"/>
      <c r="AI13" s="411"/>
      <c r="AJ13" s="411"/>
      <c r="AK13" s="411">
        <f t="shared" ref="AK13" si="2">AK17+AK36+AK57</f>
        <v>2</v>
      </c>
      <c r="AL13" s="411"/>
      <c r="AM13" s="411"/>
      <c r="AN13" s="411"/>
      <c r="AO13" s="411"/>
      <c r="AP13" s="410"/>
      <c r="AQ13" s="410"/>
      <c r="AR13" s="410"/>
      <c r="AS13" s="410"/>
      <c r="AT13" s="410"/>
      <c r="AU13" s="410"/>
      <c r="AV13" s="410"/>
      <c r="AW13" s="410"/>
      <c r="AX13" s="410"/>
      <c r="AY13" s="410"/>
      <c r="AZ13" s="410"/>
      <c r="BA13" s="410"/>
      <c r="BB13" s="410"/>
      <c r="BC13" s="410"/>
      <c r="BD13" s="410"/>
      <c r="BE13" s="410"/>
      <c r="BF13" s="410"/>
      <c r="BG13" s="410"/>
      <c r="BH13" s="410"/>
      <c r="BI13" s="410"/>
      <c r="BJ13" s="410"/>
      <c r="BK13" s="410"/>
      <c r="BL13" s="410"/>
      <c r="BM13" s="410"/>
      <c r="BN13" s="410"/>
      <c r="BO13" s="410"/>
      <c r="BP13" s="410"/>
      <c r="BQ13" s="410"/>
      <c r="BR13" s="410"/>
      <c r="BS13" s="410"/>
      <c r="BT13" s="410"/>
      <c r="BU13" s="410"/>
      <c r="BV13" s="410"/>
      <c r="BW13" s="410"/>
      <c r="BX13" s="410"/>
      <c r="BY13" s="410"/>
      <c r="BZ13" s="410"/>
      <c r="CA13" s="410"/>
      <c r="CB13" s="410"/>
      <c r="CC13" s="410"/>
      <c r="CD13" s="410"/>
      <c r="CE13" s="410"/>
      <c r="CF13" s="410"/>
      <c r="CG13" s="410"/>
      <c r="CH13" s="410"/>
      <c r="CI13" s="410"/>
      <c r="CJ13" s="410"/>
      <c r="CK13" s="410"/>
      <c r="CL13" s="410"/>
      <c r="CM13" s="410"/>
      <c r="CN13" s="410"/>
      <c r="CO13" s="410"/>
      <c r="CP13" s="410"/>
      <c r="CQ13" s="410"/>
      <c r="CR13" s="410"/>
      <c r="CS13" s="410"/>
      <c r="CT13" s="410"/>
      <c r="CU13" s="410"/>
      <c r="CV13" s="410"/>
      <c r="CW13" s="410"/>
      <c r="CX13" s="410"/>
      <c r="CY13" s="410"/>
      <c r="CZ13" s="410"/>
      <c r="DA13" s="410"/>
      <c r="DB13" s="410"/>
      <c r="DC13" s="410"/>
      <c r="DD13" s="410"/>
      <c r="DE13" s="410"/>
      <c r="DF13" s="410"/>
      <c r="DG13" s="410"/>
      <c r="DH13" s="410"/>
      <c r="DI13" s="410"/>
      <c r="DJ13" s="410"/>
      <c r="DK13" s="410"/>
      <c r="DL13" s="410"/>
      <c r="DM13" s="410"/>
      <c r="DN13" s="410"/>
      <c r="DO13" s="410"/>
      <c r="DP13" s="410"/>
      <c r="DQ13" s="410"/>
      <c r="DR13" s="410"/>
      <c r="DS13" s="410"/>
      <c r="DT13" s="410"/>
      <c r="DU13" s="410"/>
      <c r="DV13" s="410"/>
      <c r="DW13" s="410"/>
      <c r="DX13" s="410"/>
      <c r="DY13" s="410"/>
      <c r="DZ13" s="410"/>
      <c r="EA13" s="410"/>
      <c r="EB13" s="410"/>
      <c r="EC13" s="410"/>
      <c r="ED13" s="410"/>
      <c r="EE13" s="410"/>
      <c r="EF13" s="410"/>
      <c r="EG13" s="410"/>
      <c r="EH13" s="410"/>
      <c r="EI13" s="410"/>
      <c r="EJ13" s="410"/>
      <c r="EK13" s="417"/>
    </row>
    <row r="14" spans="1:141" s="3" customFormat="1" ht="11.25">
      <c r="A14" s="414" t="s">
        <v>790</v>
      </c>
      <c r="B14" s="414"/>
      <c r="C14" s="414"/>
      <c r="D14" s="414"/>
      <c r="E14" s="414"/>
      <c r="F14" s="414"/>
      <c r="G14" s="414"/>
      <c r="H14" s="414"/>
      <c r="I14" s="414"/>
      <c r="J14" s="414"/>
      <c r="K14" s="414"/>
      <c r="L14" s="414"/>
      <c r="M14" s="414"/>
      <c r="N14" s="414"/>
      <c r="O14" s="414"/>
      <c r="P14" s="414"/>
      <c r="Q14" s="414"/>
      <c r="R14" s="171" t="s">
        <v>287</v>
      </c>
      <c r="S14" s="172"/>
      <c r="T14" s="172"/>
      <c r="U14" s="172"/>
      <c r="V14" s="412"/>
      <c r="W14" s="412"/>
      <c r="X14" s="412"/>
      <c r="Y14" s="412"/>
      <c r="Z14" s="412"/>
      <c r="AA14" s="412"/>
      <c r="AB14" s="412"/>
      <c r="AC14" s="412"/>
      <c r="AD14" s="412"/>
      <c r="AE14" s="412"/>
      <c r="AF14" s="412"/>
      <c r="AG14" s="412"/>
      <c r="AH14" s="412"/>
      <c r="AI14" s="412"/>
      <c r="AJ14" s="412"/>
      <c r="AK14" s="412"/>
      <c r="AL14" s="412"/>
      <c r="AM14" s="412"/>
      <c r="AN14" s="412"/>
      <c r="AO14" s="412"/>
      <c r="AP14" s="412"/>
      <c r="AQ14" s="412"/>
      <c r="AR14" s="412"/>
      <c r="AS14" s="412"/>
      <c r="AT14" s="412"/>
      <c r="AU14" s="412"/>
      <c r="AV14" s="412"/>
      <c r="AW14" s="412"/>
      <c r="AX14" s="412"/>
      <c r="AY14" s="412"/>
      <c r="AZ14" s="412"/>
      <c r="BA14" s="412"/>
      <c r="BB14" s="412"/>
      <c r="BC14" s="412"/>
      <c r="BD14" s="412"/>
      <c r="BE14" s="412"/>
      <c r="BF14" s="412"/>
      <c r="BG14" s="412"/>
      <c r="BH14" s="412"/>
      <c r="BI14" s="412"/>
      <c r="BJ14" s="412"/>
      <c r="BK14" s="412"/>
      <c r="BL14" s="412"/>
      <c r="BM14" s="412"/>
      <c r="BN14" s="412"/>
      <c r="BO14" s="412"/>
      <c r="BP14" s="412"/>
      <c r="BQ14" s="412"/>
      <c r="BR14" s="412"/>
      <c r="BS14" s="412"/>
      <c r="BT14" s="412"/>
      <c r="BU14" s="412"/>
      <c r="BV14" s="412"/>
      <c r="BW14" s="412"/>
      <c r="BX14" s="412"/>
      <c r="BY14" s="412"/>
      <c r="BZ14" s="412"/>
      <c r="CA14" s="412"/>
      <c r="CB14" s="412"/>
      <c r="CC14" s="412"/>
      <c r="CD14" s="412"/>
      <c r="CE14" s="412"/>
      <c r="CF14" s="412"/>
      <c r="CG14" s="412"/>
      <c r="CH14" s="412"/>
      <c r="CI14" s="412"/>
      <c r="CJ14" s="412"/>
      <c r="CK14" s="412"/>
      <c r="CL14" s="412"/>
      <c r="CM14" s="412"/>
      <c r="CN14" s="412"/>
      <c r="CO14" s="412"/>
      <c r="CP14" s="412"/>
      <c r="CQ14" s="412"/>
      <c r="CR14" s="412"/>
      <c r="CS14" s="412"/>
      <c r="CT14" s="412"/>
      <c r="CU14" s="412"/>
      <c r="CV14" s="412"/>
      <c r="CW14" s="412"/>
      <c r="CX14" s="412"/>
      <c r="CY14" s="412"/>
      <c r="CZ14" s="412"/>
      <c r="DA14" s="412"/>
      <c r="DB14" s="412"/>
      <c r="DC14" s="412"/>
      <c r="DD14" s="412"/>
      <c r="DE14" s="412"/>
      <c r="DF14" s="412"/>
      <c r="DG14" s="412"/>
      <c r="DH14" s="412"/>
      <c r="DI14" s="412"/>
      <c r="DJ14" s="412"/>
      <c r="DK14" s="412"/>
      <c r="DL14" s="412"/>
      <c r="DM14" s="412"/>
      <c r="DN14" s="412"/>
      <c r="DO14" s="412"/>
      <c r="DP14" s="412"/>
      <c r="DQ14" s="412"/>
      <c r="DR14" s="412"/>
      <c r="DS14" s="412"/>
      <c r="DT14" s="412"/>
      <c r="DU14" s="412"/>
      <c r="DV14" s="412"/>
      <c r="DW14" s="412"/>
      <c r="DX14" s="412"/>
      <c r="DY14" s="412"/>
      <c r="DZ14" s="412"/>
      <c r="EA14" s="412"/>
      <c r="EB14" s="412"/>
      <c r="EC14" s="412"/>
      <c r="ED14" s="412"/>
      <c r="EE14" s="412"/>
      <c r="EF14" s="412"/>
      <c r="EG14" s="412"/>
      <c r="EH14" s="412"/>
      <c r="EI14" s="412"/>
      <c r="EJ14" s="412"/>
      <c r="EK14" s="413"/>
    </row>
    <row r="15" spans="1:141" s="3" customFormat="1" ht="11.25">
      <c r="A15" s="415" t="s">
        <v>791</v>
      </c>
      <c r="B15" s="415"/>
      <c r="C15" s="415"/>
      <c r="D15" s="415"/>
      <c r="E15" s="415"/>
      <c r="F15" s="415"/>
      <c r="G15" s="415"/>
      <c r="H15" s="415"/>
      <c r="I15" s="415"/>
      <c r="J15" s="415"/>
      <c r="K15" s="415"/>
      <c r="L15" s="415"/>
      <c r="M15" s="415"/>
      <c r="N15" s="415"/>
      <c r="O15" s="415"/>
      <c r="P15" s="415"/>
      <c r="Q15" s="415"/>
      <c r="R15" s="171"/>
      <c r="S15" s="172"/>
      <c r="T15" s="172"/>
      <c r="U15" s="172"/>
      <c r="V15" s="412"/>
      <c r="W15" s="412"/>
      <c r="X15" s="412"/>
      <c r="Y15" s="412"/>
      <c r="Z15" s="412"/>
      <c r="AA15" s="412"/>
      <c r="AB15" s="412"/>
      <c r="AC15" s="412"/>
      <c r="AD15" s="412"/>
      <c r="AE15" s="412"/>
      <c r="AF15" s="412"/>
      <c r="AG15" s="412"/>
      <c r="AH15" s="412"/>
      <c r="AI15" s="412"/>
      <c r="AJ15" s="412"/>
      <c r="AK15" s="412"/>
      <c r="AL15" s="412"/>
      <c r="AM15" s="412"/>
      <c r="AN15" s="412"/>
      <c r="AO15" s="412"/>
      <c r="AP15" s="412"/>
      <c r="AQ15" s="412"/>
      <c r="AR15" s="412"/>
      <c r="AS15" s="412"/>
      <c r="AT15" s="412"/>
      <c r="AU15" s="412"/>
      <c r="AV15" s="412"/>
      <c r="AW15" s="412"/>
      <c r="AX15" s="412"/>
      <c r="AY15" s="412"/>
      <c r="AZ15" s="412"/>
      <c r="BA15" s="412"/>
      <c r="BB15" s="412"/>
      <c r="BC15" s="412"/>
      <c r="BD15" s="412"/>
      <c r="BE15" s="412"/>
      <c r="BF15" s="412"/>
      <c r="BG15" s="412"/>
      <c r="BH15" s="412"/>
      <c r="BI15" s="412"/>
      <c r="BJ15" s="412"/>
      <c r="BK15" s="412"/>
      <c r="BL15" s="412"/>
      <c r="BM15" s="412"/>
      <c r="BN15" s="412"/>
      <c r="BO15" s="412"/>
      <c r="BP15" s="412"/>
      <c r="BQ15" s="412"/>
      <c r="BR15" s="412"/>
      <c r="BS15" s="412"/>
      <c r="BT15" s="412"/>
      <c r="BU15" s="412"/>
      <c r="BV15" s="412"/>
      <c r="BW15" s="412"/>
      <c r="BX15" s="412"/>
      <c r="BY15" s="412"/>
      <c r="BZ15" s="412"/>
      <c r="CA15" s="412"/>
      <c r="CB15" s="412"/>
      <c r="CC15" s="412"/>
      <c r="CD15" s="412"/>
      <c r="CE15" s="412"/>
      <c r="CF15" s="412"/>
      <c r="CG15" s="412"/>
      <c r="CH15" s="412"/>
      <c r="CI15" s="412"/>
      <c r="CJ15" s="412"/>
      <c r="CK15" s="412"/>
      <c r="CL15" s="412"/>
      <c r="CM15" s="412"/>
      <c r="CN15" s="412"/>
      <c r="CO15" s="412"/>
      <c r="CP15" s="412"/>
      <c r="CQ15" s="412"/>
      <c r="CR15" s="412"/>
      <c r="CS15" s="412"/>
      <c r="CT15" s="412"/>
      <c r="CU15" s="412"/>
      <c r="CV15" s="412"/>
      <c r="CW15" s="412"/>
      <c r="CX15" s="412"/>
      <c r="CY15" s="412"/>
      <c r="CZ15" s="412"/>
      <c r="DA15" s="412"/>
      <c r="DB15" s="412"/>
      <c r="DC15" s="412"/>
      <c r="DD15" s="412"/>
      <c r="DE15" s="412"/>
      <c r="DF15" s="412"/>
      <c r="DG15" s="412"/>
      <c r="DH15" s="412"/>
      <c r="DI15" s="412"/>
      <c r="DJ15" s="412"/>
      <c r="DK15" s="412"/>
      <c r="DL15" s="412"/>
      <c r="DM15" s="412"/>
      <c r="DN15" s="412"/>
      <c r="DO15" s="412"/>
      <c r="DP15" s="412"/>
      <c r="DQ15" s="412"/>
      <c r="DR15" s="412"/>
      <c r="DS15" s="412"/>
      <c r="DT15" s="412"/>
      <c r="DU15" s="412"/>
      <c r="DV15" s="412"/>
      <c r="DW15" s="412"/>
      <c r="DX15" s="412"/>
      <c r="DY15" s="412"/>
      <c r="DZ15" s="412"/>
      <c r="EA15" s="412"/>
      <c r="EB15" s="412"/>
      <c r="EC15" s="412"/>
      <c r="ED15" s="412"/>
      <c r="EE15" s="412"/>
      <c r="EF15" s="412"/>
      <c r="EG15" s="412"/>
      <c r="EH15" s="412"/>
      <c r="EI15" s="412"/>
      <c r="EJ15" s="412"/>
      <c r="EK15" s="413"/>
    </row>
    <row r="16" spans="1:141" s="3" customFormat="1" ht="11.25">
      <c r="A16" s="416" t="s">
        <v>792</v>
      </c>
      <c r="B16" s="416"/>
      <c r="C16" s="416"/>
      <c r="D16" s="416"/>
      <c r="E16" s="416"/>
      <c r="F16" s="416"/>
      <c r="G16" s="416"/>
      <c r="H16" s="416"/>
      <c r="I16" s="416"/>
      <c r="J16" s="416"/>
      <c r="K16" s="416"/>
      <c r="L16" s="416"/>
      <c r="M16" s="416"/>
      <c r="N16" s="416"/>
      <c r="O16" s="416"/>
      <c r="P16" s="416"/>
      <c r="Q16" s="416"/>
      <c r="R16" s="171"/>
      <c r="S16" s="172"/>
      <c r="T16" s="172"/>
      <c r="U16" s="172"/>
      <c r="V16" s="412"/>
      <c r="W16" s="412"/>
      <c r="X16" s="412"/>
      <c r="Y16" s="412"/>
      <c r="Z16" s="412"/>
      <c r="AA16" s="412"/>
      <c r="AB16" s="412"/>
      <c r="AC16" s="412"/>
      <c r="AD16" s="412"/>
      <c r="AE16" s="412"/>
      <c r="AF16" s="412"/>
      <c r="AG16" s="412"/>
      <c r="AH16" s="412"/>
      <c r="AI16" s="412"/>
      <c r="AJ16" s="412"/>
      <c r="AK16" s="412"/>
      <c r="AL16" s="412"/>
      <c r="AM16" s="412"/>
      <c r="AN16" s="412"/>
      <c r="AO16" s="412"/>
      <c r="AP16" s="412"/>
      <c r="AQ16" s="412"/>
      <c r="AR16" s="412"/>
      <c r="AS16" s="412"/>
      <c r="AT16" s="412"/>
      <c r="AU16" s="412"/>
      <c r="AV16" s="412"/>
      <c r="AW16" s="412"/>
      <c r="AX16" s="412"/>
      <c r="AY16" s="412"/>
      <c r="AZ16" s="412"/>
      <c r="BA16" s="412"/>
      <c r="BB16" s="412"/>
      <c r="BC16" s="412"/>
      <c r="BD16" s="412"/>
      <c r="BE16" s="412"/>
      <c r="BF16" s="412"/>
      <c r="BG16" s="412"/>
      <c r="BH16" s="412"/>
      <c r="BI16" s="412"/>
      <c r="BJ16" s="412"/>
      <c r="BK16" s="412"/>
      <c r="BL16" s="412"/>
      <c r="BM16" s="412"/>
      <c r="BN16" s="412"/>
      <c r="BO16" s="412"/>
      <c r="BP16" s="412"/>
      <c r="BQ16" s="412"/>
      <c r="BR16" s="412"/>
      <c r="BS16" s="412"/>
      <c r="BT16" s="412"/>
      <c r="BU16" s="412"/>
      <c r="BV16" s="412"/>
      <c r="BW16" s="412"/>
      <c r="BX16" s="412"/>
      <c r="BY16" s="412"/>
      <c r="BZ16" s="412"/>
      <c r="CA16" s="412"/>
      <c r="CB16" s="412"/>
      <c r="CC16" s="412"/>
      <c r="CD16" s="412"/>
      <c r="CE16" s="412"/>
      <c r="CF16" s="412"/>
      <c r="CG16" s="412"/>
      <c r="CH16" s="412"/>
      <c r="CI16" s="412"/>
      <c r="CJ16" s="412"/>
      <c r="CK16" s="412"/>
      <c r="CL16" s="412"/>
      <c r="CM16" s="412"/>
      <c r="CN16" s="412"/>
      <c r="CO16" s="412"/>
      <c r="CP16" s="412"/>
      <c r="CQ16" s="412"/>
      <c r="CR16" s="412"/>
      <c r="CS16" s="412"/>
      <c r="CT16" s="412"/>
      <c r="CU16" s="412"/>
      <c r="CV16" s="412"/>
      <c r="CW16" s="412"/>
      <c r="CX16" s="412"/>
      <c r="CY16" s="412"/>
      <c r="CZ16" s="412"/>
      <c r="DA16" s="412"/>
      <c r="DB16" s="412"/>
      <c r="DC16" s="412"/>
      <c r="DD16" s="412"/>
      <c r="DE16" s="412"/>
      <c r="DF16" s="412"/>
      <c r="DG16" s="412"/>
      <c r="DH16" s="412"/>
      <c r="DI16" s="412"/>
      <c r="DJ16" s="412"/>
      <c r="DK16" s="412"/>
      <c r="DL16" s="412"/>
      <c r="DM16" s="412"/>
      <c r="DN16" s="412"/>
      <c r="DO16" s="412"/>
      <c r="DP16" s="412"/>
      <c r="DQ16" s="412"/>
      <c r="DR16" s="412"/>
      <c r="DS16" s="412"/>
      <c r="DT16" s="412"/>
      <c r="DU16" s="412"/>
      <c r="DV16" s="412"/>
      <c r="DW16" s="412"/>
      <c r="DX16" s="412"/>
      <c r="DY16" s="412"/>
      <c r="DZ16" s="412"/>
      <c r="EA16" s="412"/>
      <c r="EB16" s="412"/>
      <c r="EC16" s="412"/>
      <c r="ED16" s="412"/>
      <c r="EE16" s="412"/>
      <c r="EF16" s="412"/>
      <c r="EG16" s="412"/>
      <c r="EH16" s="412"/>
      <c r="EI16" s="412"/>
      <c r="EJ16" s="412"/>
      <c r="EK16" s="413"/>
    </row>
    <row r="17" spans="1:141" s="3" customFormat="1" ht="11.25">
      <c r="A17" s="201" t="s">
        <v>789</v>
      </c>
      <c r="B17" s="201"/>
      <c r="C17" s="201"/>
      <c r="D17" s="201"/>
      <c r="E17" s="201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171" t="s">
        <v>674</v>
      </c>
      <c r="S17" s="172"/>
      <c r="T17" s="172"/>
      <c r="U17" s="172"/>
      <c r="V17" s="412"/>
      <c r="W17" s="412"/>
      <c r="X17" s="412"/>
      <c r="Y17" s="412"/>
      <c r="Z17" s="412"/>
      <c r="AA17" s="412"/>
      <c r="AB17" s="412"/>
      <c r="AC17" s="412"/>
      <c r="AD17" s="412"/>
      <c r="AE17" s="412"/>
      <c r="AF17" s="412"/>
      <c r="AG17" s="412"/>
      <c r="AH17" s="412"/>
      <c r="AI17" s="412"/>
      <c r="AJ17" s="412"/>
      <c r="AK17" s="412"/>
      <c r="AL17" s="412"/>
      <c r="AM17" s="412"/>
      <c r="AN17" s="412"/>
      <c r="AO17" s="412"/>
      <c r="AP17" s="412"/>
      <c r="AQ17" s="412"/>
      <c r="AR17" s="412"/>
      <c r="AS17" s="412"/>
      <c r="AT17" s="412"/>
      <c r="AU17" s="412"/>
      <c r="AV17" s="412"/>
      <c r="AW17" s="412"/>
      <c r="AX17" s="412"/>
      <c r="AY17" s="412"/>
      <c r="AZ17" s="412"/>
      <c r="BA17" s="412"/>
      <c r="BB17" s="412"/>
      <c r="BC17" s="412"/>
      <c r="BD17" s="412"/>
      <c r="BE17" s="412"/>
      <c r="BF17" s="412"/>
      <c r="BG17" s="412"/>
      <c r="BH17" s="412"/>
      <c r="BI17" s="412"/>
      <c r="BJ17" s="412"/>
      <c r="BK17" s="412"/>
      <c r="BL17" s="412"/>
      <c r="BM17" s="412"/>
      <c r="BN17" s="412"/>
      <c r="BO17" s="412"/>
      <c r="BP17" s="412"/>
      <c r="BQ17" s="412"/>
      <c r="BR17" s="412"/>
      <c r="BS17" s="412"/>
      <c r="BT17" s="412"/>
      <c r="BU17" s="412"/>
      <c r="BV17" s="412"/>
      <c r="BW17" s="412"/>
      <c r="BX17" s="412"/>
      <c r="BY17" s="412"/>
      <c r="BZ17" s="412"/>
      <c r="CA17" s="412"/>
      <c r="CB17" s="412"/>
      <c r="CC17" s="412"/>
      <c r="CD17" s="412"/>
      <c r="CE17" s="412"/>
      <c r="CF17" s="412"/>
      <c r="CG17" s="412"/>
      <c r="CH17" s="412"/>
      <c r="CI17" s="412"/>
      <c r="CJ17" s="412"/>
      <c r="CK17" s="412"/>
      <c r="CL17" s="412"/>
      <c r="CM17" s="412"/>
      <c r="CN17" s="412"/>
      <c r="CO17" s="412"/>
      <c r="CP17" s="412"/>
      <c r="CQ17" s="412"/>
      <c r="CR17" s="412"/>
      <c r="CS17" s="412"/>
      <c r="CT17" s="412"/>
      <c r="CU17" s="412"/>
      <c r="CV17" s="412"/>
      <c r="CW17" s="412"/>
      <c r="CX17" s="412"/>
      <c r="CY17" s="412"/>
      <c r="CZ17" s="412"/>
      <c r="DA17" s="412"/>
      <c r="DB17" s="412"/>
      <c r="DC17" s="412"/>
      <c r="DD17" s="412"/>
      <c r="DE17" s="412"/>
      <c r="DF17" s="412"/>
      <c r="DG17" s="412"/>
      <c r="DH17" s="412"/>
      <c r="DI17" s="412"/>
      <c r="DJ17" s="412"/>
      <c r="DK17" s="412"/>
      <c r="DL17" s="412"/>
      <c r="DM17" s="412"/>
      <c r="DN17" s="412"/>
      <c r="DO17" s="412"/>
      <c r="DP17" s="412"/>
      <c r="DQ17" s="412"/>
      <c r="DR17" s="412"/>
      <c r="DS17" s="412"/>
      <c r="DT17" s="412"/>
      <c r="DU17" s="412"/>
      <c r="DV17" s="412"/>
      <c r="DW17" s="412"/>
      <c r="DX17" s="412"/>
      <c r="DY17" s="412"/>
      <c r="DZ17" s="412"/>
      <c r="EA17" s="412"/>
      <c r="EB17" s="412"/>
      <c r="EC17" s="412"/>
      <c r="ED17" s="412"/>
      <c r="EE17" s="412"/>
      <c r="EF17" s="412"/>
      <c r="EG17" s="412"/>
      <c r="EH17" s="412"/>
      <c r="EI17" s="412"/>
      <c r="EJ17" s="412"/>
      <c r="EK17" s="413"/>
    </row>
    <row r="18" spans="1:141" s="3" customFormat="1" ht="11.25">
      <c r="A18" s="186" t="s">
        <v>793</v>
      </c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71"/>
      <c r="S18" s="172"/>
      <c r="T18" s="172"/>
      <c r="U18" s="172"/>
      <c r="V18" s="412"/>
      <c r="W18" s="412"/>
      <c r="X18" s="412"/>
      <c r="Y18" s="412"/>
      <c r="Z18" s="412"/>
      <c r="AA18" s="412"/>
      <c r="AB18" s="412"/>
      <c r="AC18" s="412"/>
      <c r="AD18" s="412"/>
      <c r="AE18" s="412"/>
      <c r="AF18" s="412"/>
      <c r="AG18" s="412"/>
      <c r="AH18" s="412"/>
      <c r="AI18" s="412"/>
      <c r="AJ18" s="412"/>
      <c r="AK18" s="412"/>
      <c r="AL18" s="412"/>
      <c r="AM18" s="412"/>
      <c r="AN18" s="412"/>
      <c r="AO18" s="412"/>
      <c r="AP18" s="412"/>
      <c r="AQ18" s="412"/>
      <c r="AR18" s="412"/>
      <c r="AS18" s="412"/>
      <c r="AT18" s="412"/>
      <c r="AU18" s="412"/>
      <c r="AV18" s="412"/>
      <c r="AW18" s="412"/>
      <c r="AX18" s="412"/>
      <c r="AY18" s="412"/>
      <c r="AZ18" s="412"/>
      <c r="BA18" s="412"/>
      <c r="BB18" s="412"/>
      <c r="BC18" s="412"/>
      <c r="BD18" s="412"/>
      <c r="BE18" s="412"/>
      <c r="BF18" s="412"/>
      <c r="BG18" s="412"/>
      <c r="BH18" s="412"/>
      <c r="BI18" s="412"/>
      <c r="BJ18" s="412"/>
      <c r="BK18" s="412"/>
      <c r="BL18" s="412"/>
      <c r="BM18" s="412"/>
      <c r="BN18" s="412"/>
      <c r="BO18" s="412"/>
      <c r="BP18" s="412"/>
      <c r="BQ18" s="412"/>
      <c r="BR18" s="412"/>
      <c r="BS18" s="412"/>
      <c r="BT18" s="412"/>
      <c r="BU18" s="412"/>
      <c r="BV18" s="412"/>
      <c r="BW18" s="412"/>
      <c r="BX18" s="412"/>
      <c r="BY18" s="412"/>
      <c r="BZ18" s="412"/>
      <c r="CA18" s="412"/>
      <c r="CB18" s="412"/>
      <c r="CC18" s="412"/>
      <c r="CD18" s="412"/>
      <c r="CE18" s="412"/>
      <c r="CF18" s="412"/>
      <c r="CG18" s="412"/>
      <c r="CH18" s="412"/>
      <c r="CI18" s="412"/>
      <c r="CJ18" s="412"/>
      <c r="CK18" s="412"/>
      <c r="CL18" s="412"/>
      <c r="CM18" s="412"/>
      <c r="CN18" s="412"/>
      <c r="CO18" s="412"/>
      <c r="CP18" s="412"/>
      <c r="CQ18" s="412"/>
      <c r="CR18" s="412"/>
      <c r="CS18" s="412"/>
      <c r="CT18" s="412"/>
      <c r="CU18" s="412"/>
      <c r="CV18" s="412"/>
      <c r="CW18" s="412"/>
      <c r="CX18" s="412"/>
      <c r="CY18" s="412"/>
      <c r="CZ18" s="412"/>
      <c r="DA18" s="412"/>
      <c r="DB18" s="412"/>
      <c r="DC18" s="412"/>
      <c r="DD18" s="412"/>
      <c r="DE18" s="412"/>
      <c r="DF18" s="412"/>
      <c r="DG18" s="412"/>
      <c r="DH18" s="412"/>
      <c r="DI18" s="412"/>
      <c r="DJ18" s="412"/>
      <c r="DK18" s="412"/>
      <c r="DL18" s="412"/>
      <c r="DM18" s="412"/>
      <c r="DN18" s="412"/>
      <c r="DO18" s="412"/>
      <c r="DP18" s="412"/>
      <c r="DQ18" s="412"/>
      <c r="DR18" s="412"/>
      <c r="DS18" s="412"/>
      <c r="DT18" s="412"/>
      <c r="DU18" s="412"/>
      <c r="DV18" s="412"/>
      <c r="DW18" s="412"/>
      <c r="DX18" s="412"/>
      <c r="DY18" s="412"/>
      <c r="DZ18" s="412"/>
      <c r="EA18" s="412"/>
      <c r="EB18" s="412"/>
      <c r="EC18" s="412"/>
      <c r="ED18" s="412"/>
      <c r="EE18" s="412"/>
      <c r="EF18" s="412"/>
      <c r="EG18" s="412"/>
      <c r="EH18" s="412"/>
      <c r="EI18" s="412"/>
      <c r="EJ18" s="412"/>
      <c r="EK18" s="413"/>
    </row>
    <row r="19" spans="1:141" s="3" customFormat="1" ht="11.25">
      <c r="A19" s="186" t="s">
        <v>794</v>
      </c>
      <c r="B19" s="186"/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71"/>
      <c r="S19" s="172"/>
      <c r="T19" s="172"/>
      <c r="U19" s="172"/>
      <c r="V19" s="412"/>
      <c r="W19" s="412"/>
      <c r="X19" s="412"/>
      <c r="Y19" s="412"/>
      <c r="Z19" s="412"/>
      <c r="AA19" s="412"/>
      <c r="AB19" s="412"/>
      <c r="AC19" s="412"/>
      <c r="AD19" s="412"/>
      <c r="AE19" s="412"/>
      <c r="AF19" s="412"/>
      <c r="AG19" s="412"/>
      <c r="AH19" s="412"/>
      <c r="AI19" s="412"/>
      <c r="AJ19" s="412"/>
      <c r="AK19" s="412"/>
      <c r="AL19" s="412"/>
      <c r="AM19" s="412"/>
      <c r="AN19" s="412"/>
      <c r="AO19" s="412"/>
      <c r="AP19" s="412"/>
      <c r="AQ19" s="412"/>
      <c r="AR19" s="412"/>
      <c r="AS19" s="412"/>
      <c r="AT19" s="412"/>
      <c r="AU19" s="412"/>
      <c r="AV19" s="412"/>
      <c r="AW19" s="412"/>
      <c r="AX19" s="412"/>
      <c r="AY19" s="412"/>
      <c r="AZ19" s="412"/>
      <c r="BA19" s="412"/>
      <c r="BB19" s="412"/>
      <c r="BC19" s="412"/>
      <c r="BD19" s="412"/>
      <c r="BE19" s="412"/>
      <c r="BF19" s="412"/>
      <c r="BG19" s="412"/>
      <c r="BH19" s="412"/>
      <c r="BI19" s="412"/>
      <c r="BJ19" s="412"/>
      <c r="BK19" s="412"/>
      <c r="BL19" s="412"/>
      <c r="BM19" s="412"/>
      <c r="BN19" s="412"/>
      <c r="BO19" s="412"/>
      <c r="BP19" s="412"/>
      <c r="BQ19" s="412"/>
      <c r="BR19" s="412"/>
      <c r="BS19" s="412"/>
      <c r="BT19" s="412"/>
      <c r="BU19" s="412"/>
      <c r="BV19" s="412"/>
      <c r="BW19" s="412"/>
      <c r="BX19" s="412"/>
      <c r="BY19" s="412"/>
      <c r="BZ19" s="412"/>
      <c r="CA19" s="412"/>
      <c r="CB19" s="412"/>
      <c r="CC19" s="412"/>
      <c r="CD19" s="412"/>
      <c r="CE19" s="412"/>
      <c r="CF19" s="412"/>
      <c r="CG19" s="412"/>
      <c r="CH19" s="412"/>
      <c r="CI19" s="412"/>
      <c r="CJ19" s="412"/>
      <c r="CK19" s="412"/>
      <c r="CL19" s="412"/>
      <c r="CM19" s="412"/>
      <c r="CN19" s="412"/>
      <c r="CO19" s="412"/>
      <c r="CP19" s="412"/>
      <c r="CQ19" s="412"/>
      <c r="CR19" s="412"/>
      <c r="CS19" s="412"/>
      <c r="CT19" s="412"/>
      <c r="CU19" s="412"/>
      <c r="CV19" s="412"/>
      <c r="CW19" s="412"/>
      <c r="CX19" s="412"/>
      <c r="CY19" s="412"/>
      <c r="CZ19" s="412"/>
      <c r="DA19" s="412"/>
      <c r="DB19" s="412"/>
      <c r="DC19" s="412"/>
      <c r="DD19" s="412"/>
      <c r="DE19" s="412"/>
      <c r="DF19" s="412"/>
      <c r="DG19" s="412"/>
      <c r="DH19" s="412"/>
      <c r="DI19" s="412"/>
      <c r="DJ19" s="412"/>
      <c r="DK19" s="412"/>
      <c r="DL19" s="412"/>
      <c r="DM19" s="412"/>
      <c r="DN19" s="412"/>
      <c r="DO19" s="412"/>
      <c r="DP19" s="412"/>
      <c r="DQ19" s="412"/>
      <c r="DR19" s="412"/>
      <c r="DS19" s="412"/>
      <c r="DT19" s="412"/>
      <c r="DU19" s="412"/>
      <c r="DV19" s="412"/>
      <c r="DW19" s="412"/>
      <c r="DX19" s="412"/>
      <c r="DY19" s="412"/>
      <c r="DZ19" s="412"/>
      <c r="EA19" s="412"/>
      <c r="EB19" s="412"/>
      <c r="EC19" s="412"/>
      <c r="ED19" s="412"/>
      <c r="EE19" s="412"/>
      <c r="EF19" s="412"/>
      <c r="EG19" s="412"/>
      <c r="EH19" s="412"/>
      <c r="EI19" s="412"/>
      <c r="EJ19" s="412"/>
      <c r="EK19" s="413"/>
    </row>
    <row r="20" spans="1:141" s="3" customFormat="1" ht="11.25">
      <c r="A20" s="184" t="s">
        <v>796</v>
      </c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71"/>
      <c r="S20" s="172"/>
      <c r="T20" s="172"/>
      <c r="U20" s="172"/>
      <c r="V20" s="412"/>
      <c r="W20" s="412"/>
      <c r="X20" s="412"/>
      <c r="Y20" s="412"/>
      <c r="Z20" s="412"/>
      <c r="AA20" s="412"/>
      <c r="AB20" s="412"/>
      <c r="AC20" s="412"/>
      <c r="AD20" s="412"/>
      <c r="AE20" s="412"/>
      <c r="AF20" s="412"/>
      <c r="AG20" s="412"/>
      <c r="AH20" s="412"/>
      <c r="AI20" s="412"/>
      <c r="AJ20" s="412"/>
      <c r="AK20" s="412"/>
      <c r="AL20" s="412"/>
      <c r="AM20" s="412"/>
      <c r="AN20" s="412"/>
      <c r="AO20" s="412"/>
      <c r="AP20" s="412"/>
      <c r="AQ20" s="412"/>
      <c r="AR20" s="412"/>
      <c r="AS20" s="412"/>
      <c r="AT20" s="412"/>
      <c r="AU20" s="412"/>
      <c r="AV20" s="412"/>
      <c r="AW20" s="412"/>
      <c r="AX20" s="412"/>
      <c r="AY20" s="412"/>
      <c r="AZ20" s="412"/>
      <c r="BA20" s="412"/>
      <c r="BB20" s="412"/>
      <c r="BC20" s="412"/>
      <c r="BD20" s="412"/>
      <c r="BE20" s="412"/>
      <c r="BF20" s="412"/>
      <c r="BG20" s="412"/>
      <c r="BH20" s="412"/>
      <c r="BI20" s="412"/>
      <c r="BJ20" s="412"/>
      <c r="BK20" s="412"/>
      <c r="BL20" s="412"/>
      <c r="BM20" s="412"/>
      <c r="BN20" s="412"/>
      <c r="BO20" s="412"/>
      <c r="BP20" s="412"/>
      <c r="BQ20" s="412"/>
      <c r="BR20" s="412"/>
      <c r="BS20" s="412"/>
      <c r="BT20" s="412"/>
      <c r="BU20" s="412"/>
      <c r="BV20" s="412"/>
      <c r="BW20" s="412"/>
      <c r="BX20" s="412"/>
      <c r="BY20" s="412"/>
      <c r="BZ20" s="412"/>
      <c r="CA20" s="412"/>
      <c r="CB20" s="412"/>
      <c r="CC20" s="412"/>
      <c r="CD20" s="412"/>
      <c r="CE20" s="412"/>
      <c r="CF20" s="412"/>
      <c r="CG20" s="412"/>
      <c r="CH20" s="412"/>
      <c r="CI20" s="412"/>
      <c r="CJ20" s="412"/>
      <c r="CK20" s="412"/>
      <c r="CL20" s="412"/>
      <c r="CM20" s="412"/>
      <c r="CN20" s="412"/>
      <c r="CO20" s="412"/>
      <c r="CP20" s="412"/>
      <c r="CQ20" s="412"/>
      <c r="CR20" s="412"/>
      <c r="CS20" s="412"/>
      <c r="CT20" s="412"/>
      <c r="CU20" s="412"/>
      <c r="CV20" s="412"/>
      <c r="CW20" s="412"/>
      <c r="CX20" s="412"/>
      <c r="CY20" s="412"/>
      <c r="CZ20" s="412"/>
      <c r="DA20" s="412"/>
      <c r="DB20" s="412"/>
      <c r="DC20" s="412"/>
      <c r="DD20" s="412"/>
      <c r="DE20" s="412"/>
      <c r="DF20" s="412"/>
      <c r="DG20" s="412"/>
      <c r="DH20" s="412"/>
      <c r="DI20" s="412"/>
      <c r="DJ20" s="412"/>
      <c r="DK20" s="412"/>
      <c r="DL20" s="412"/>
      <c r="DM20" s="412"/>
      <c r="DN20" s="412"/>
      <c r="DO20" s="412"/>
      <c r="DP20" s="412"/>
      <c r="DQ20" s="412"/>
      <c r="DR20" s="412"/>
      <c r="DS20" s="412"/>
      <c r="DT20" s="412"/>
      <c r="DU20" s="412"/>
      <c r="DV20" s="412"/>
      <c r="DW20" s="412"/>
      <c r="DX20" s="412"/>
      <c r="DY20" s="412"/>
      <c r="DZ20" s="412"/>
      <c r="EA20" s="412"/>
      <c r="EB20" s="412"/>
      <c r="EC20" s="412"/>
      <c r="ED20" s="412"/>
      <c r="EE20" s="412"/>
      <c r="EF20" s="412"/>
      <c r="EG20" s="412"/>
      <c r="EH20" s="412"/>
      <c r="EI20" s="412"/>
      <c r="EJ20" s="412"/>
      <c r="EK20" s="413"/>
    </row>
    <row r="21" spans="1:141" s="3" customFormat="1" ht="11.25">
      <c r="A21" s="201" t="s">
        <v>793</v>
      </c>
      <c r="B21" s="201"/>
      <c r="C21" s="201"/>
      <c r="D21" s="201"/>
      <c r="E21" s="201"/>
      <c r="F21" s="201"/>
      <c r="G21" s="201"/>
      <c r="H21" s="201"/>
      <c r="I21" s="201"/>
      <c r="J21" s="201"/>
      <c r="K21" s="201"/>
      <c r="L21" s="201"/>
      <c r="M21" s="201"/>
      <c r="N21" s="201"/>
      <c r="O21" s="201"/>
      <c r="P21" s="201"/>
      <c r="Q21" s="201"/>
      <c r="R21" s="171" t="s">
        <v>800</v>
      </c>
      <c r="S21" s="172"/>
      <c r="T21" s="172"/>
      <c r="U21" s="172"/>
      <c r="V21" s="412"/>
      <c r="W21" s="412"/>
      <c r="X21" s="412"/>
      <c r="Y21" s="412"/>
      <c r="Z21" s="412"/>
      <c r="AA21" s="412"/>
      <c r="AB21" s="412"/>
      <c r="AC21" s="412"/>
      <c r="AD21" s="412"/>
      <c r="AE21" s="412"/>
      <c r="AF21" s="412"/>
      <c r="AG21" s="412"/>
      <c r="AH21" s="412"/>
      <c r="AI21" s="412"/>
      <c r="AJ21" s="412"/>
      <c r="AK21" s="412"/>
      <c r="AL21" s="412"/>
      <c r="AM21" s="412"/>
      <c r="AN21" s="412"/>
      <c r="AO21" s="412"/>
      <c r="AP21" s="412"/>
      <c r="AQ21" s="412"/>
      <c r="AR21" s="412"/>
      <c r="AS21" s="412"/>
      <c r="AT21" s="412"/>
      <c r="AU21" s="412"/>
      <c r="AV21" s="412"/>
      <c r="AW21" s="412"/>
      <c r="AX21" s="412"/>
      <c r="AY21" s="412"/>
      <c r="AZ21" s="412"/>
      <c r="BA21" s="412"/>
      <c r="BB21" s="412"/>
      <c r="BC21" s="412"/>
      <c r="BD21" s="412"/>
      <c r="BE21" s="412"/>
      <c r="BF21" s="412"/>
      <c r="BG21" s="412"/>
      <c r="BH21" s="412"/>
      <c r="BI21" s="412"/>
      <c r="BJ21" s="412"/>
      <c r="BK21" s="412"/>
      <c r="BL21" s="412"/>
      <c r="BM21" s="412"/>
      <c r="BN21" s="412"/>
      <c r="BO21" s="412"/>
      <c r="BP21" s="412"/>
      <c r="BQ21" s="412"/>
      <c r="BR21" s="412"/>
      <c r="BS21" s="412"/>
      <c r="BT21" s="412"/>
      <c r="BU21" s="412"/>
      <c r="BV21" s="412"/>
      <c r="BW21" s="412"/>
      <c r="BX21" s="412"/>
      <c r="BY21" s="412"/>
      <c r="BZ21" s="412"/>
      <c r="CA21" s="412"/>
      <c r="CB21" s="412"/>
      <c r="CC21" s="412"/>
      <c r="CD21" s="412"/>
      <c r="CE21" s="412"/>
      <c r="CF21" s="412"/>
      <c r="CG21" s="412"/>
      <c r="CH21" s="412"/>
      <c r="CI21" s="412"/>
      <c r="CJ21" s="412"/>
      <c r="CK21" s="412"/>
      <c r="CL21" s="412"/>
      <c r="CM21" s="412"/>
      <c r="CN21" s="412"/>
      <c r="CO21" s="412"/>
      <c r="CP21" s="412"/>
      <c r="CQ21" s="412"/>
      <c r="CR21" s="412"/>
      <c r="CS21" s="412"/>
      <c r="CT21" s="412"/>
      <c r="CU21" s="412"/>
      <c r="CV21" s="412"/>
      <c r="CW21" s="412"/>
      <c r="CX21" s="412"/>
      <c r="CY21" s="412"/>
      <c r="CZ21" s="412"/>
      <c r="DA21" s="412"/>
      <c r="DB21" s="412"/>
      <c r="DC21" s="412"/>
      <c r="DD21" s="412"/>
      <c r="DE21" s="412"/>
      <c r="DF21" s="412"/>
      <c r="DG21" s="412"/>
      <c r="DH21" s="412"/>
      <c r="DI21" s="412"/>
      <c r="DJ21" s="412"/>
      <c r="DK21" s="412"/>
      <c r="DL21" s="412"/>
      <c r="DM21" s="412"/>
      <c r="DN21" s="412"/>
      <c r="DO21" s="412"/>
      <c r="DP21" s="412"/>
      <c r="DQ21" s="412"/>
      <c r="DR21" s="412"/>
      <c r="DS21" s="412"/>
      <c r="DT21" s="412"/>
      <c r="DU21" s="412"/>
      <c r="DV21" s="412"/>
      <c r="DW21" s="412"/>
      <c r="DX21" s="412"/>
      <c r="DY21" s="412"/>
      <c r="DZ21" s="412"/>
      <c r="EA21" s="412"/>
      <c r="EB21" s="412"/>
      <c r="EC21" s="412"/>
      <c r="ED21" s="412"/>
      <c r="EE21" s="412"/>
      <c r="EF21" s="412"/>
      <c r="EG21" s="412"/>
      <c r="EH21" s="412"/>
      <c r="EI21" s="412"/>
      <c r="EJ21" s="412"/>
      <c r="EK21" s="413"/>
    </row>
    <row r="22" spans="1:141" s="3" customFormat="1" ht="11.25">
      <c r="A22" s="186" t="s">
        <v>794</v>
      </c>
      <c r="B22" s="186"/>
      <c r="C22" s="186"/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71"/>
      <c r="S22" s="172"/>
      <c r="T22" s="172"/>
      <c r="U22" s="172"/>
      <c r="V22" s="412"/>
      <c r="W22" s="412"/>
      <c r="X22" s="412"/>
      <c r="Y22" s="412"/>
      <c r="Z22" s="412"/>
      <c r="AA22" s="412"/>
      <c r="AB22" s="412"/>
      <c r="AC22" s="412"/>
      <c r="AD22" s="412"/>
      <c r="AE22" s="412"/>
      <c r="AF22" s="412"/>
      <c r="AG22" s="412"/>
      <c r="AH22" s="412"/>
      <c r="AI22" s="412"/>
      <c r="AJ22" s="412"/>
      <c r="AK22" s="412"/>
      <c r="AL22" s="412"/>
      <c r="AM22" s="412"/>
      <c r="AN22" s="412"/>
      <c r="AO22" s="412"/>
      <c r="AP22" s="412"/>
      <c r="AQ22" s="412"/>
      <c r="AR22" s="412"/>
      <c r="AS22" s="412"/>
      <c r="AT22" s="412"/>
      <c r="AU22" s="412"/>
      <c r="AV22" s="412"/>
      <c r="AW22" s="412"/>
      <c r="AX22" s="412"/>
      <c r="AY22" s="412"/>
      <c r="AZ22" s="412"/>
      <c r="BA22" s="412"/>
      <c r="BB22" s="412"/>
      <c r="BC22" s="412"/>
      <c r="BD22" s="412"/>
      <c r="BE22" s="412"/>
      <c r="BF22" s="412"/>
      <c r="BG22" s="412"/>
      <c r="BH22" s="412"/>
      <c r="BI22" s="412"/>
      <c r="BJ22" s="412"/>
      <c r="BK22" s="412"/>
      <c r="BL22" s="412"/>
      <c r="BM22" s="412"/>
      <c r="BN22" s="412"/>
      <c r="BO22" s="412"/>
      <c r="BP22" s="412"/>
      <c r="BQ22" s="412"/>
      <c r="BR22" s="412"/>
      <c r="BS22" s="412"/>
      <c r="BT22" s="412"/>
      <c r="BU22" s="412"/>
      <c r="BV22" s="412"/>
      <c r="BW22" s="412"/>
      <c r="BX22" s="412"/>
      <c r="BY22" s="412"/>
      <c r="BZ22" s="412"/>
      <c r="CA22" s="412"/>
      <c r="CB22" s="412"/>
      <c r="CC22" s="412"/>
      <c r="CD22" s="412"/>
      <c r="CE22" s="412"/>
      <c r="CF22" s="412"/>
      <c r="CG22" s="412"/>
      <c r="CH22" s="412"/>
      <c r="CI22" s="412"/>
      <c r="CJ22" s="412"/>
      <c r="CK22" s="412"/>
      <c r="CL22" s="412"/>
      <c r="CM22" s="412"/>
      <c r="CN22" s="412"/>
      <c r="CO22" s="412"/>
      <c r="CP22" s="412"/>
      <c r="CQ22" s="412"/>
      <c r="CR22" s="412"/>
      <c r="CS22" s="412"/>
      <c r="CT22" s="412"/>
      <c r="CU22" s="412"/>
      <c r="CV22" s="412"/>
      <c r="CW22" s="412"/>
      <c r="CX22" s="412"/>
      <c r="CY22" s="412"/>
      <c r="CZ22" s="412"/>
      <c r="DA22" s="412"/>
      <c r="DB22" s="412"/>
      <c r="DC22" s="412"/>
      <c r="DD22" s="412"/>
      <c r="DE22" s="412"/>
      <c r="DF22" s="412"/>
      <c r="DG22" s="412"/>
      <c r="DH22" s="412"/>
      <c r="DI22" s="412"/>
      <c r="DJ22" s="412"/>
      <c r="DK22" s="412"/>
      <c r="DL22" s="412"/>
      <c r="DM22" s="412"/>
      <c r="DN22" s="412"/>
      <c r="DO22" s="412"/>
      <c r="DP22" s="412"/>
      <c r="DQ22" s="412"/>
      <c r="DR22" s="412"/>
      <c r="DS22" s="412"/>
      <c r="DT22" s="412"/>
      <c r="DU22" s="412"/>
      <c r="DV22" s="412"/>
      <c r="DW22" s="412"/>
      <c r="DX22" s="412"/>
      <c r="DY22" s="412"/>
      <c r="DZ22" s="412"/>
      <c r="EA22" s="412"/>
      <c r="EB22" s="412"/>
      <c r="EC22" s="412"/>
      <c r="ED22" s="412"/>
      <c r="EE22" s="412"/>
      <c r="EF22" s="412"/>
      <c r="EG22" s="412"/>
      <c r="EH22" s="412"/>
      <c r="EI22" s="412"/>
      <c r="EJ22" s="412"/>
      <c r="EK22" s="413"/>
    </row>
    <row r="23" spans="1:141" s="3" customFormat="1" ht="11.25">
      <c r="A23" s="184" t="s">
        <v>795</v>
      </c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71"/>
      <c r="S23" s="172"/>
      <c r="T23" s="172"/>
      <c r="U23" s="172"/>
      <c r="V23" s="412"/>
      <c r="W23" s="412"/>
      <c r="X23" s="412"/>
      <c r="Y23" s="412"/>
      <c r="Z23" s="412"/>
      <c r="AA23" s="412"/>
      <c r="AB23" s="412"/>
      <c r="AC23" s="412"/>
      <c r="AD23" s="412"/>
      <c r="AE23" s="412"/>
      <c r="AF23" s="412"/>
      <c r="AG23" s="412"/>
      <c r="AH23" s="412"/>
      <c r="AI23" s="412"/>
      <c r="AJ23" s="412"/>
      <c r="AK23" s="412"/>
      <c r="AL23" s="412"/>
      <c r="AM23" s="412"/>
      <c r="AN23" s="412"/>
      <c r="AO23" s="412"/>
      <c r="AP23" s="412"/>
      <c r="AQ23" s="412"/>
      <c r="AR23" s="412"/>
      <c r="AS23" s="412"/>
      <c r="AT23" s="412"/>
      <c r="AU23" s="412"/>
      <c r="AV23" s="412"/>
      <c r="AW23" s="412"/>
      <c r="AX23" s="412"/>
      <c r="AY23" s="412"/>
      <c r="AZ23" s="412"/>
      <c r="BA23" s="412"/>
      <c r="BB23" s="412"/>
      <c r="BC23" s="412"/>
      <c r="BD23" s="412"/>
      <c r="BE23" s="412"/>
      <c r="BF23" s="412"/>
      <c r="BG23" s="412"/>
      <c r="BH23" s="412"/>
      <c r="BI23" s="412"/>
      <c r="BJ23" s="412"/>
      <c r="BK23" s="412"/>
      <c r="BL23" s="412"/>
      <c r="BM23" s="412"/>
      <c r="BN23" s="412"/>
      <c r="BO23" s="412"/>
      <c r="BP23" s="412"/>
      <c r="BQ23" s="412"/>
      <c r="BR23" s="412"/>
      <c r="BS23" s="412"/>
      <c r="BT23" s="412"/>
      <c r="BU23" s="412"/>
      <c r="BV23" s="412"/>
      <c r="BW23" s="412"/>
      <c r="BX23" s="412"/>
      <c r="BY23" s="412"/>
      <c r="BZ23" s="412"/>
      <c r="CA23" s="412"/>
      <c r="CB23" s="412"/>
      <c r="CC23" s="412"/>
      <c r="CD23" s="412"/>
      <c r="CE23" s="412"/>
      <c r="CF23" s="412"/>
      <c r="CG23" s="412"/>
      <c r="CH23" s="412"/>
      <c r="CI23" s="412"/>
      <c r="CJ23" s="412"/>
      <c r="CK23" s="412"/>
      <c r="CL23" s="412"/>
      <c r="CM23" s="412"/>
      <c r="CN23" s="412"/>
      <c r="CO23" s="412"/>
      <c r="CP23" s="412"/>
      <c r="CQ23" s="412"/>
      <c r="CR23" s="412"/>
      <c r="CS23" s="412"/>
      <c r="CT23" s="412"/>
      <c r="CU23" s="412"/>
      <c r="CV23" s="412"/>
      <c r="CW23" s="412"/>
      <c r="CX23" s="412"/>
      <c r="CY23" s="412"/>
      <c r="CZ23" s="412"/>
      <c r="DA23" s="412"/>
      <c r="DB23" s="412"/>
      <c r="DC23" s="412"/>
      <c r="DD23" s="412"/>
      <c r="DE23" s="412"/>
      <c r="DF23" s="412"/>
      <c r="DG23" s="412"/>
      <c r="DH23" s="412"/>
      <c r="DI23" s="412"/>
      <c r="DJ23" s="412"/>
      <c r="DK23" s="412"/>
      <c r="DL23" s="412"/>
      <c r="DM23" s="412"/>
      <c r="DN23" s="412"/>
      <c r="DO23" s="412"/>
      <c r="DP23" s="412"/>
      <c r="DQ23" s="412"/>
      <c r="DR23" s="412"/>
      <c r="DS23" s="412"/>
      <c r="DT23" s="412"/>
      <c r="DU23" s="412"/>
      <c r="DV23" s="412"/>
      <c r="DW23" s="412"/>
      <c r="DX23" s="412"/>
      <c r="DY23" s="412"/>
      <c r="DZ23" s="412"/>
      <c r="EA23" s="412"/>
      <c r="EB23" s="412"/>
      <c r="EC23" s="412"/>
      <c r="ED23" s="412"/>
      <c r="EE23" s="412"/>
      <c r="EF23" s="412"/>
      <c r="EG23" s="412"/>
      <c r="EH23" s="412"/>
      <c r="EI23" s="412"/>
      <c r="EJ23" s="412"/>
      <c r="EK23" s="413"/>
    </row>
    <row r="24" spans="1:141" s="3" customFormat="1" ht="11.25">
      <c r="A24" s="201" t="s">
        <v>766</v>
      </c>
      <c r="B24" s="201"/>
      <c r="C24" s="201"/>
      <c r="D24" s="201"/>
      <c r="E24" s="201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171" t="s">
        <v>675</v>
      </c>
      <c r="S24" s="172"/>
      <c r="T24" s="172"/>
      <c r="U24" s="172"/>
      <c r="V24" s="412"/>
      <c r="W24" s="412"/>
      <c r="X24" s="412"/>
      <c r="Y24" s="412"/>
      <c r="Z24" s="412"/>
      <c r="AA24" s="412"/>
      <c r="AB24" s="412"/>
      <c r="AC24" s="412"/>
      <c r="AD24" s="412"/>
      <c r="AE24" s="412"/>
      <c r="AF24" s="412"/>
      <c r="AG24" s="412"/>
      <c r="AH24" s="412"/>
      <c r="AI24" s="412"/>
      <c r="AJ24" s="412"/>
      <c r="AK24" s="412"/>
      <c r="AL24" s="412"/>
      <c r="AM24" s="412"/>
      <c r="AN24" s="412"/>
      <c r="AO24" s="412"/>
      <c r="AP24" s="412"/>
      <c r="AQ24" s="412"/>
      <c r="AR24" s="412"/>
      <c r="AS24" s="412"/>
      <c r="AT24" s="412"/>
      <c r="AU24" s="412"/>
      <c r="AV24" s="412"/>
      <c r="AW24" s="412"/>
      <c r="AX24" s="412"/>
      <c r="AY24" s="412"/>
      <c r="AZ24" s="412"/>
      <c r="BA24" s="412"/>
      <c r="BB24" s="412"/>
      <c r="BC24" s="412"/>
      <c r="BD24" s="412"/>
      <c r="BE24" s="412"/>
      <c r="BF24" s="412"/>
      <c r="BG24" s="412"/>
      <c r="BH24" s="412"/>
      <c r="BI24" s="412"/>
      <c r="BJ24" s="412"/>
      <c r="BK24" s="412"/>
      <c r="BL24" s="412"/>
      <c r="BM24" s="412"/>
      <c r="BN24" s="412"/>
      <c r="BO24" s="412"/>
      <c r="BP24" s="412"/>
      <c r="BQ24" s="412"/>
      <c r="BR24" s="412"/>
      <c r="BS24" s="412"/>
      <c r="BT24" s="412"/>
      <c r="BU24" s="412"/>
      <c r="BV24" s="412"/>
      <c r="BW24" s="412"/>
      <c r="BX24" s="412"/>
      <c r="BY24" s="412"/>
      <c r="BZ24" s="412"/>
      <c r="CA24" s="412"/>
      <c r="CB24" s="412"/>
      <c r="CC24" s="412"/>
      <c r="CD24" s="412"/>
      <c r="CE24" s="412"/>
      <c r="CF24" s="412"/>
      <c r="CG24" s="412"/>
      <c r="CH24" s="412"/>
      <c r="CI24" s="412"/>
      <c r="CJ24" s="412"/>
      <c r="CK24" s="412"/>
      <c r="CL24" s="412"/>
      <c r="CM24" s="412"/>
      <c r="CN24" s="412"/>
      <c r="CO24" s="412"/>
      <c r="CP24" s="412"/>
      <c r="CQ24" s="412"/>
      <c r="CR24" s="412"/>
      <c r="CS24" s="412"/>
      <c r="CT24" s="412"/>
      <c r="CU24" s="412"/>
      <c r="CV24" s="412"/>
      <c r="CW24" s="412"/>
      <c r="CX24" s="412"/>
      <c r="CY24" s="412"/>
      <c r="CZ24" s="412"/>
      <c r="DA24" s="412"/>
      <c r="DB24" s="412"/>
      <c r="DC24" s="412"/>
      <c r="DD24" s="412"/>
      <c r="DE24" s="412"/>
      <c r="DF24" s="412"/>
      <c r="DG24" s="412"/>
      <c r="DH24" s="412"/>
      <c r="DI24" s="412"/>
      <c r="DJ24" s="412"/>
      <c r="DK24" s="412"/>
      <c r="DL24" s="412"/>
      <c r="DM24" s="412"/>
      <c r="DN24" s="412"/>
      <c r="DO24" s="412"/>
      <c r="DP24" s="412"/>
      <c r="DQ24" s="412"/>
      <c r="DR24" s="412"/>
      <c r="DS24" s="412"/>
      <c r="DT24" s="412"/>
      <c r="DU24" s="412"/>
      <c r="DV24" s="412"/>
      <c r="DW24" s="412"/>
      <c r="DX24" s="412"/>
      <c r="DY24" s="412"/>
      <c r="DZ24" s="412"/>
      <c r="EA24" s="412"/>
      <c r="EB24" s="412"/>
      <c r="EC24" s="412"/>
      <c r="ED24" s="412"/>
      <c r="EE24" s="412"/>
      <c r="EF24" s="412"/>
      <c r="EG24" s="412"/>
      <c r="EH24" s="412"/>
      <c r="EI24" s="412"/>
      <c r="EJ24" s="412"/>
      <c r="EK24" s="413"/>
    </row>
    <row r="25" spans="1:141" s="3" customFormat="1" ht="11.25">
      <c r="A25" s="186" t="s">
        <v>799</v>
      </c>
      <c r="B25" s="186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71"/>
      <c r="S25" s="172"/>
      <c r="T25" s="172"/>
      <c r="U25" s="172"/>
      <c r="V25" s="412"/>
      <c r="W25" s="412"/>
      <c r="X25" s="412"/>
      <c r="Y25" s="412"/>
      <c r="Z25" s="412"/>
      <c r="AA25" s="412"/>
      <c r="AB25" s="412"/>
      <c r="AC25" s="412"/>
      <c r="AD25" s="412"/>
      <c r="AE25" s="412"/>
      <c r="AF25" s="412"/>
      <c r="AG25" s="412"/>
      <c r="AH25" s="412"/>
      <c r="AI25" s="412"/>
      <c r="AJ25" s="412"/>
      <c r="AK25" s="412"/>
      <c r="AL25" s="412"/>
      <c r="AM25" s="412"/>
      <c r="AN25" s="412"/>
      <c r="AO25" s="412"/>
      <c r="AP25" s="412"/>
      <c r="AQ25" s="412"/>
      <c r="AR25" s="412"/>
      <c r="AS25" s="412"/>
      <c r="AT25" s="412"/>
      <c r="AU25" s="412"/>
      <c r="AV25" s="412"/>
      <c r="AW25" s="412"/>
      <c r="AX25" s="412"/>
      <c r="AY25" s="412"/>
      <c r="AZ25" s="412"/>
      <c r="BA25" s="412"/>
      <c r="BB25" s="412"/>
      <c r="BC25" s="412"/>
      <c r="BD25" s="412"/>
      <c r="BE25" s="412"/>
      <c r="BF25" s="412"/>
      <c r="BG25" s="412"/>
      <c r="BH25" s="412"/>
      <c r="BI25" s="412"/>
      <c r="BJ25" s="412"/>
      <c r="BK25" s="412"/>
      <c r="BL25" s="412"/>
      <c r="BM25" s="412"/>
      <c r="BN25" s="412"/>
      <c r="BO25" s="412"/>
      <c r="BP25" s="412"/>
      <c r="BQ25" s="412"/>
      <c r="BR25" s="412"/>
      <c r="BS25" s="412"/>
      <c r="BT25" s="412"/>
      <c r="BU25" s="412"/>
      <c r="BV25" s="412"/>
      <c r="BW25" s="412"/>
      <c r="BX25" s="412"/>
      <c r="BY25" s="412"/>
      <c r="BZ25" s="412"/>
      <c r="CA25" s="412"/>
      <c r="CB25" s="412"/>
      <c r="CC25" s="412"/>
      <c r="CD25" s="412"/>
      <c r="CE25" s="412"/>
      <c r="CF25" s="412"/>
      <c r="CG25" s="412"/>
      <c r="CH25" s="412"/>
      <c r="CI25" s="412"/>
      <c r="CJ25" s="412"/>
      <c r="CK25" s="412"/>
      <c r="CL25" s="412"/>
      <c r="CM25" s="412"/>
      <c r="CN25" s="412"/>
      <c r="CO25" s="412"/>
      <c r="CP25" s="412"/>
      <c r="CQ25" s="412"/>
      <c r="CR25" s="412"/>
      <c r="CS25" s="412"/>
      <c r="CT25" s="412"/>
      <c r="CU25" s="412"/>
      <c r="CV25" s="412"/>
      <c r="CW25" s="412"/>
      <c r="CX25" s="412"/>
      <c r="CY25" s="412"/>
      <c r="CZ25" s="412"/>
      <c r="DA25" s="412"/>
      <c r="DB25" s="412"/>
      <c r="DC25" s="412"/>
      <c r="DD25" s="412"/>
      <c r="DE25" s="412"/>
      <c r="DF25" s="412"/>
      <c r="DG25" s="412"/>
      <c r="DH25" s="412"/>
      <c r="DI25" s="412"/>
      <c r="DJ25" s="412"/>
      <c r="DK25" s="412"/>
      <c r="DL25" s="412"/>
      <c r="DM25" s="412"/>
      <c r="DN25" s="412"/>
      <c r="DO25" s="412"/>
      <c r="DP25" s="412"/>
      <c r="DQ25" s="412"/>
      <c r="DR25" s="412"/>
      <c r="DS25" s="412"/>
      <c r="DT25" s="412"/>
      <c r="DU25" s="412"/>
      <c r="DV25" s="412"/>
      <c r="DW25" s="412"/>
      <c r="DX25" s="412"/>
      <c r="DY25" s="412"/>
      <c r="DZ25" s="412"/>
      <c r="EA25" s="412"/>
      <c r="EB25" s="412"/>
      <c r="EC25" s="412"/>
      <c r="ED25" s="412"/>
      <c r="EE25" s="412"/>
      <c r="EF25" s="412"/>
      <c r="EG25" s="412"/>
      <c r="EH25" s="412"/>
      <c r="EI25" s="412"/>
      <c r="EJ25" s="412"/>
      <c r="EK25" s="413"/>
    </row>
    <row r="26" spans="1:141" s="3" customFormat="1" ht="11.25">
      <c r="A26" s="186" t="s">
        <v>797</v>
      </c>
      <c r="B26" s="186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71"/>
      <c r="S26" s="172"/>
      <c r="T26" s="172"/>
      <c r="U26" s="172"/>
      <c r="V26" s="412"/>
      <c r="W26" s="412"/>
      <c r="X26" s="412"/>
      <c r="Y26" s="412"/>
      <c r="Z26" s="412"/>
      <c r="AA26" s="412"/>
      <c r="AB26" s="412"/>
      <c r="AC26" s="412"/>
      <c r="AD26" s="412"/>
      <c r="AE26" s="412"/>
      <c r="AF26" s="412"/>
      <c r="AG26" s="412"/>
      <c r="AH26" s="412"/>
      <c r="AI26" s="412"/>
      <c r="AJ26" s="412"/>
      <c r="AK26" s="412"/>
      <c r="AL26" s="412"/>
      <c r="AM26" s="412"/>
      <c r="AN26" s="412"/>
      <c r="AO26" s="412"/>
      <c r="AP26" s="412"/>
      <c r="AQ26" s="412"/>
      <c r="AR26" s="412"/>
      <c r="AS26" s="412"/>
      <c r="AT26" s="412"/>
      <c r="AU26" s="412"/>
      <c r="AV26" s="412"/>
      <c r="AW26" s="412"/>
      <c r="AX26" s="412"/>
      <c r="AY26" s="412"/>
      <c r="AZ26" s="412"/>
      <c r="BA26" s="412"/>
      <c r="BB26" s="412"/>
      <c r="BC26" s="412"/>
      <c r="BD26" s="412"/>
      <c r="BE26" s="412"/>
      <c r="BF26" s="412"/>
      <c r="BG26" s="412"/>
      <c r="BH26" s="412"/>
      <c r="BI26" s="412"/>
      <c r="BJ26" s="412"/>
      <c r="BK26" s="412"/>
      <c r="BL26" s="412"/>
      <c r="BM26" s="412"/>
      <c r="BN26" s="412"/>
      <c r="BO26" s="412"/>
      <c r="BP26" s="412"/>
      <c r="BQ26" s="412"/>
      <c r="BR26" s="412"/>
      <c r="BS26" s="412"/>
      <c r="BT26" s="412"/>
      <c r="BU26" s="412"/>
      <c r="BV26" s="412"/>
      <c r="BW26" s="412"/>
      <c r="BX26" s="412"/>
      <c r="BY26" s="412"/>
      <c r="BZ26" s="412"/>
      <c r="CA26" s="412"/>
      <c r="CB26" s="412"/>
      <c r="CC26" s="412"/>
      <c r="CD26" s="412"/>
      <c r="CE26" s="412"/>
      <c r="CF26" s="412"/>
      <c r="CG26" s="412"/>
      <c r="CH26" s="412"/>
      <c r="CI26" s="412"/>
      <c r="CJ26" s="412"/>
      <c r="CK26" s="412"/>
      <c r="CL26" s="412"/>
      <c r="CM26" s="412"/>
      <c r="CN26" s="412"/>
      <c r="CO26" s="412"/>
      <c r="CP26" s="412"/>
      <c r="CQ26" s="412"/>
      <c r="CR26" s="412"/>
      <c r="CS26" s="412"/>
      <c r="CT26" s="412"/>
      <c r="CU26" s="412"/>
      <c r="CV26" s="412"/>
      <c r="CW26" s="412"/>
      <c r="CX26" s="412"/>
      <c r="CY26" s="412"/>
      <c r="CZ26" s="412"/>
      <c r="DA26" s="412"/>
      <c r="DB26" s="412"/>
      <c r="DC26" s="412"/>
      <c r="DD26" s="412"/>
      <c r="DE26" s="412"/>
      <c r="DF26" s="412"/>
      <c r="DG26" s="412"/>
      <c r="DH26" s="412"/>
      <c r="DI26" s="412"/>
      <c r="DJ26" s="412"/>
      <c r="DK26" s="412"/>
      <c r="DL26" s="412"/>
      <c r="DM26" s="412"/>
      <c r="DN26" s="412"/>
      <c r="DO26" s="412"/>
      <c r="DP26" s="412"/>
      <c r="DQ26" s="412"/>
      <c r="DR26" s="412"/>
      <c r="DS26" s="412"/>
      <c r="DT26" s="412"/>
      <c r="DU26" s="412"/>
      <c r="DV26" s="412"/>
      <c r="DW26" s="412"/>
      <c r="DX26" s="412"/>
      <c r="DY26" s="412"/>
      <c r="DZ26" s="412"/>
      <c r="EA26" s="412"/>
      <c r="EB26" s="412"/>
      <c r="EC26" s="412"/>
      <c r="ED26" s="412"/>
      <c r="EE26" s="412"/>
      <c r="EF26" s="412"/>
      <c r="EG26" s="412"/>
      <c r="EH26" s="412"/>
      <c r="EI26" s="412"/>
      <c r="EJ26" s="412"/>
      <c r="EK26" s="413"/>
    </row>
    <row r="27" spans="1:141" s="3" customFormat="1" ht="11.25">
      <c r="A27" s="184" t="s">
        <v>796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71"/>
      <c r="S27" s="172"/>
      <c r="T27" s="172"/>
      <c r="U27" s="172"/>
      <c r="V27" s="412"/>
      <c r="W27" s="412"/>
      <c r="X27" s="412"/>
      <c r="Y27" s="412"/>
      <c r="Z27" s="412"/>
      <c r="AA27" s="412"/>
      <c r="AB27" s="412"/>
      <c r="AC27" s="412"/>
      <c r="AD27" s="412"/>
      <c r="AE27" s="412"/>
      <c r="AF27" s="412"/>
      <c r="AG27" s="412"/>
      <c r="AH27" s="412"/>
      <c r="AI27" s="412"/>
      <c r="AJ27" s="412"/>
      <c r="AK27" s="412"/>
      <c r="AL27" s="412"/>
      <c r="AM27" s="412"/>
      <c r="AN27" s="412"/>
      <c r="AO27" s="412"/>
      <c r="AP27" s="412"/>
      <c r="AQ27" s="412"/>
      <c r="AR27" s="412"/>
      <c r="AS27" s="412"/>
      <c r="AT27" s="412"/>
      <c r="AU27" s="412"/>
      <c r="AV27" s="412"/>
      <c r="AW27" s="412"/>
      <c r="AX27" s="412"/>
      <c r="AY27" s="412"/>
      <c r="AZ27" s="412"/>
      <c r="BA27" s="412"/>
      <c r="BB27" s="412"/>
      <c r="BC27" s="412"/>
      <c r="BD27" s="412"/>
      <c r="BE27" s="412"/>
      <c r="BF27" s="412"/>
      <c r="BG27" s="412"/>
      <c r="BH27" s="412"/>
      <c r="BI27" s="412"/>
      <c r="BJ27" s="412"/>
      <c r="BK27" s="412"/>
      <c r="BL27" s="412"/>
      <c r="BM27" s="412"/>
      <c r="BN27" s="412"/>
      <c r="BO27" s="412"/>
      <c r="BP27" s="412"/>
      <c r="BQ27" s="412"/>
      <c r="BR27" s="412"/>
      <c r="BS27" s="412"/>
      <c r="BT27" s="412"/>
      <c r="BU27" s="412"/>
      <c r="BV27" s="412"/>
      <c r="BW27" s="412"/>
      <c r="BX27" s="412"/>
      <c r="BY27" s="412"/>
      <c r="BZ27" s="412"/>
      <c r="CA27" s="412"/>
      <c r="CB27" s="412"/>
      <c r="CC27" s="412"/>
      <c r="CD27" s="412"/>
      <c r="CE27" s="412"/>
      <c r="CF27" s="412"/>
      <c r="CG27" s="412"/>
      <c r="CH27" s="412"/>
      <c r="CI27" s="412"/>
      <c r="CJ27" s="412"/>
      <c r="CK27" s="412"/>
      <c r="CL27" s="412"/>
      <c r="CM27" s="412"/>
      <c r="CN27" s="412"/>
      <c r="CO27" s="412"/>
      <c r="CP27" s="412"/>
      <c r="CQ27" s="412"/>
      <c r="CR27" s="412"/>
      <c r="CS27" s="412"/>
      <c r="CT27" s="412"/>
      <c r="CU27" s="412"/>
      <c r="CV27" s="412"/>
      <c r="CW27" s="412"/>
      <c r="CX27" s="412"/>
      <c r="CY27" s="412"/>
      <c r="CZ27" s="412"/>
      <c r="DA27" s="412"/>
      <c r="DB27" s="412"/>
      <c r="DC27" s="412"/>
      <c r="DD27" s="412"/>
      <c r="DE27" s="412"/>
      <c r="DF27" s="412"/>
      <c r="DG27" s="412"/>
      <c r="DH27" s="412"/>
      <c r="DI27" s="412"/>
      <c r="DJ27" s="412"/>
      <c r="DK27" s="412"/>
      <c r="DL27" s="412"/>
      <c r="DM27" s="412"/>
      <c r="DN27" s="412"/>
      <c r="DO27" s="412"/>
      <c r="DP27" s="412"/>
      <c r="DQ27" s="412"/>
      <c r="DR27" s="412"/>
      <c r="DS27" s="412"/>
      <c r="DT27" s="412"/>
      <c r="DU27" s="412"/>
      <c r="DV27" s="412"/>
      <c r="DW27" s="412"/>
      <c r="DX27" s="412"/>
      <c r="DY27" s="412"/>
      <c r="DZ27" s="412"/>
      <c r="EA27" s="412"/>
      <c r="EB27" s="412"/>
      <c r="EC27" s="412"/>
      <c r="ED27" s="412"/>
      <c r="EE27" s="412"/>
      <c r="EF27" s="412"/>
      <c r="EG27" s="412"/>
      <c r="EH27" s="412"/>
      <c r="EI27" s="412"/>
      <c r="EJ27" s="412"/>
      <c r="EK27" s="413"/>
    </row>
    <row r="28" spans="1:141" s="3" customFormat="1" ht="11.25">
      <c r="A28" s="201" t="s">
        <v>766</v>
      </c>
      <c r="B28" s="201"/>
      <c r="C28" s="201"/>
      <c r="D28" s="201"/>
      <c r="E28" s="201"/>
      <c r="F28" s="201"/>
      <c r="G28" s="201"/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171" t="s">
        <v>676</v>
      </c>
      <c r="S28" s="172"/>
      <c r="T28" s="172"/>
      <c r="U28" s="172"/>
      <c r="V28" s="412"/>
      <c r="W28" s="412"/>
      <c r="X28" s="412"/>
      <c r="Y28" s="412"/>
      <c r="Z28" s="412"/>
      <c r="AA28" s="412"/>
      <c r="AB28" s="412"/>
      <c r="AC28" s="412"/>
      <c r="AD28" s="412"/>
      <c r="AE28" s="412"/>
      <c r="AF28" s="412"/>
      <c r="AG28" s="412"/>
      <c r="AH28" s="412"/>
      <c r="AI28" s="412"/>
      <c r="AJ28" s="412"/>
      <c r="AK28" s="412"/>
      <c r="AL28" s="412"/>
      <c r="AM28" s="412"/>
      <c r="AN28" s="412"/>
      <c r="AO28" s="412"/>
      <c r="AP28" s="412"/>
      <c r="AQ28" s="412"/>
      <c r="AR28" s="412"/>
      <c r="AS28" s="412"/>
      <c r="AT28" s="412"/>
      <c r="AU28" s="412"/>
      <c r="AV28" s="412"/>
      <c r="AW28" s="412"/>
      <c r="AX28" s="412"/>
      <c r="AY28" s="412"/>
      <c r="AZ28" s="412"/>
      <c r="BA28" s="412"/>
      <c r="BB28" s="412"/>
      <c r="BC28" s="412"/>
      <c r="BD28" s="412"/>
      <c r="BE28" s="412"/>
      <c r="BF28" s="412"/>
      <c r="BG28" s="412"/>
      <c r="BH28" s="412"/>
      <c r="BI28" s="412"/>
      <c r="BJ28" s="412"/>
      <c r="BK28" s="412"/>
      <c r="BL28" s="412"/>
      <c r="BM28" s="412"/>
      <c r="BN28" s="412"/>
      <c r="BO28" s="412"/>
      <c r="BP28" s="412"/>
      <c r="BQ28" s="412"/>
      <c r="BR28" s="412"/>
      <c r="BS28" s="412"/>
      <c r="BT28" s="412"/>
      <c r="BU28" s="412"/>
      <c r="BV28" s="412"/>
      <c r="BW28" s="412"/>
      <c r="BX28" s="412"/>
      <c r="BY28" s="412"/>
      <c r="BZ28" s="412"/>
      <c r="CA28" s="412"/>
      <c r="CB28" s="412"/>
      <c r="CC28" s="412"/>
      <c r="CD28" s="412"/>
      <c r="CE28" s="412"/>
      <c r="CF28" s="412"/>
      <c r="CG28" s="412"/>
      <c r="CH28" s="412"/>
      <c r="CI28" s="412"/>
      <c r="CJ28" s="412"/>
      <c r="CK28" s="412"/>
      <c r="CL28" s="412"/>
      <c r="CM28" s="412"/>
      <c r="CN28" s="412"/>
      <c r="CO28" s="412"/>
      <c r="CP28" s="412"/>
      <c r="CQ28" s="412"/>
      <c r="CR28" s="412"/>
      <c r="CS28" s="412"/>
      <c r="CT28" s="412"/>
      <c r="CU28" s="412"/>
      <c r="CV28" s="412"/>
      <c r="CW28" s="412"/>
      <c r="CX28" s="412"/>
      <c r="CY28" s="412"/>
      <c r="CZ28" s="412"/>
      <c r="DA28" s="412"/>
      <c r="DB28" s="412"/>
      <c r="DC28" s="412"/>
      <c r="DD28" s="412"/>
      <c r="DE28" s="412"/>
      <c r="DF28" s="412"/>
      <c r="DG28" s="412"/>
      <c r="DH28" s="412"/>
      <c r="DI28" s="412"/>
      <c r="DJ28" s="412"/>
      <c r="DK28" s="412"/>
      <c r="DL28" s="412"/>
      <c r="DM28" s="412"/>
      <c r="DN28" s="412"/>
      <c r="DO28" s="412"/>
      <c r="DP28" s="412"/>
      <c r="DQ28" s="412"/>
      <c r="DR28" s="412"/>
      <c r="DS28" s="412"/>
      <c r="DT28" s="412"/>
      <c r="DU28" s="412"/>
      <c r="DV28" s="412"/>
      <c r="DW28" s="412"/>
      <c r="DX28" s="412"/>
      <c r="DY28" s="412"/>
      <c r="DZ28" s="412"/>
      <c r="EA28" s="412"/>
      <c r="EB28" s="412"/>
      <c r="EC28" s="412"/>
      <c r="ED28" s="412"/>
      <c r="EE28" s="412"/>
      <c r="EF28" s="412"/>
      <c r="EG28" s="412"/>
      <c r="EH28" s="412"/>
      <c r="EI28" s="412"/>
      <c r="EJ28" s="412"/>
      <c r="EK28" s="413"/>
    </row>
    <row r="29" spans="1:141" s="3" customFormat="1" ht="11.25">
      <c r="A29" s="186" t="s">
        <v>799</v>
      </c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71"/>
      <c r="S29" s="172"/>
      <c r="T29" s="172"/>
      <c r="U29" s="172"/>
      <c r="V29" s="412"/>
      <c r="W29" s="412"/>
      <c r="X29" s="412"/>
      <c r="Y29" s="412"/>
      <c r="Z29" s="412"/>
      <c r="AA29" s="412"/>
      <c r="AB29" s="412"/>
      <c r="AC29" s="412"/>
      <c r="AD29" s="412"/>
      <c r="AE29" s="412"/>
      <c r="AF29" s="412"/>
      <c r="AG29" s="412"/>
      <c r="AH29" s="412"/>
      <c r="AI29" s="412"/>
      <c r="AJ29" s="412"/>
      <c r="AK29" s="412"/>
      <c r="AL29" s="412"/>
      <c r="AM29" s="412"/>
      <c r="AN29" s="412"/>
      <c r="AO29" s="412"/>
      <c r="AP29" s="412"/>
      <c r="AQ29" s="412"/>
      <c r="AR29" s="412"/>
      <c r="AS29" s="412"/>
      <c r="AT29" s="412"/>
      <c r="AU29" s="412"/>
      <c r="AV29" s="412"/>
      <c r="AW29" s="412"/>
      <c r="AX29" s="412"/>
      <c r="AY29" s="412"/>
      <c r="AZ29" s="412"/>
      <c r="BA29" s="412"/>
      <c r="BB29" s="412"/>
      <c r="BC29" s="412"/>
      <c r="BD29" s="412"/>
      <c r="BE29" s="412"/>
      <c r="BF29" s="412"/>
      <c r="BG29" s="412"/>
      <c r="BH29" s="412"/>
      <c r="BI29" s="412"/>
      <c r="BJ29" s="412"/>
      <c r="BK29" s="412"/>
      <c r="BL29" s="412"/>
      <c r="BM29" s="412"/>
      <c r="BN29" s="412"/>
      <c r="BO29" s="412"/>
      <c r="BP29" s="412"/>
      <c r="BQ29" s="412"/>
      <c r="BR29" s="412"/>
      <c r="BS29" s="412"/>
      <c r="BT29" s="412"/>
      <c r="BU29" s="412"/>
      <c r="BV29" s="412"/>
      <c r="BW29" s="412"/>
      <c r="BX29" s="412"/>
      <c r="BY29" s="412"/>
      <c r="BZ29" s="412"/>
      <c r="CA29" s="412"/>
      <c r="CB29" s="412"/>
      <c r="CC29" s="412"/>
      <c r="CD29" s="412"/>
      <c r="CE29" s="412"/>
      <c r="CF29" s="412"/>
      <c r="CG29" s="412"/>
      <c r="CH29" s="412"/>
      <c r="CI29" s="412"/>
      <c r="CJ29" s="412"/>
      <c r="CK29" s="412"/>
      <c r="CL29" s="412"/>
      <c r="CM29" s="412"/>
      <c r="CN29" s="412"/>
      <c r="CO29" s="412"/>
      <c r="CP29" s="412"/>
      <c r="CQ29" s="412"/>
      <c r="CR29" s="412"/>
      <c r="CS29" s="412"/>
      <c r="CT29" s="412"/>
      <c r="CU29" s="412"/>
      <c r="CV29" s="412"/>
      <c r="CW29" s="412"/>
      <c r="CX29" s="412"/>
      <c r="CY29" s="412"/>
      <c r="CZ29" s="412"/>
      <c r="DA29" s="412"/>
      <c r="DB29" s="412"/>
      <c r="DC29" s="412"/>
      <c r="DD29" s="412"/>
      <c r="DE29" s="412"/>
      <c r="DF29" s="412"/>
      <c r="DG29" s="412"/>
      <c r="DH29" s="412"/>
      <c r="DI29" s="412"/>
      <c r="DJ29" s="412"/>
      <c r="DK29" s="412"/>
      <c r="DL29" s="412"/>
      <c r="DM29" s="412"/>
      <c r="DN29" s="412"/>
      <c r="DO29" s="412"/>
      <c r="DP29" s="412"/>
      <c r="DQ29" s="412"/>
      <c r="DR29" s="412"/>
      <c r="DS29" s="412"/>
      <c r="DT29" s="412"/>
      <c r="DU29" s="412"/>
      <c r="DV29" s="412"/>
      <c r="DW29" s="412"/>
      <c r="DX29" s="412"/>
      <c r="DY29" s="412"/>
      <c r="DZ29" s="412"/>
      <c r="EA29" s="412"/>
      <c r="EB29" s="412"/>
      <c r="EC29" s="412"/>
      <c r="ED29" s="412"/>
      <c r="EE29" s="412"/>
      <c r="EF29" s="412"/>
      <c r="EG29" s="412"/>
      <c r="EH29" s="412"/>
      <c r="EI29" s="412"/>
      <c r="EJ29" s="412"/>
      <c r="EK29" s="413"/>
    </row>
    <row r="30" spans="1:141" s="3" customFormat="1" ht="11.25">
      <c r="A30" s="186" t="s">
        <v>797</v>
      </c>
      <c r="B30" s="186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71"/>
      <c r="S30" s="172"/>
      <c r="T30" s="172"/>
      <c r="U30" s="172"/>
      <c r="V30" s="412"/>
      <c r="W30" s="412"/>
      <c r="X30" s="412"/>
      <c r="Y30" s="412"/>
      <c r="Z30" s="412"/>
      <c r="AA30" s="412"/>
      <c r="AB30" s="412"/>
      <c r="AC30" s="412"/>
      <c r="AD30" s="412"/>
      <c r="AE30" s="412"/>
      <c r="AF30" s="412"/>
      <c r="AG30" s="412"/>
      <c r="AH30" s="412"/>
      <c r="AI30" s="412"/>
      <c r="AJ30" s="412"/>
      <c r="AK30" s="412"/>
      <c r="AL30" s="412"/>
      <c r="AM30" s="412"/>
      <c r="AN30" s="412"/>
      <c r="AO30" s="412"/>
      <c r="AP30" s="412"/>
      <c r="AQ30" s="412"/>
      <c r="AR30" s="412"/>
      <c r="AS30" s="412"/>
      <c r="AT30" s="412"/>
      <c r="AU30" s="412"/>
      <c r="AV30" s="412"/>
      <c r="AW30" s="412"/>
      <c r="AX30" s="412"/>
      <c r="AY30" s="412"/>
      <c r="AZ30" s="412"/>
      <c r="BA30" s="412"/>
      <c r="BB30" s="412"/>
      <c r="BC30" s="412"/>
      <c r="BD30" s="412"/>
      <c r="BE30" s="412"/>
      <c r="BF30" s="412"/>
      <c r="BG30" s="412"/>
      <c r="BH30" s="412"/>
      <c r="BI30" s="412"/>
      <c r="BJ30" s="412"/>
      <c r="BK30" s="412"/>
      <c r="BL30" s="412"/>
      <c r="BM30" s="412"/>
      <c r="BN30" s="412"/>
      <c r="BO30" s="412"/>
      <c r="BP30" s="412"/>
      <c r="BQ30" s="412"/>
      <c r="BR30" s="412"/>
      <c r="BS30" s="412"/>
      <c r="BT30" s="412"/>
      <c r="BU30" s="412"/>
      <c r="BV30" s="412"/>
      <c r="BW30" s="412"/>
      <c r="BX30" s="412"/>
      <c r="BY30" s="412"/>
      <c r="BZ30" s="412"/>
      <c r="CA30" s="412"/>
      <c r="CB30" s="412"/>
      <c r="CC30" s="412"/>
      <c r="CD30" s="412"/>
      <c r="CE30" s="412"/>
      <c r="CF30" s="412"/>
      <c r="CG30" s="412"/>
      <c r="CH30" s="412"/>
      <c r="CI30" s="412"/>
      <c r="CJ30" s="412"/>
      <c r="CK30" s="412"/>
      <c r="CL30" s="412"/>
      <c r="CM30" s="412"/>
      <c r="CN30" s="412"/>
      <c r="CO30" s="412"/>
      <c r="CP30" s="412"/>
      <c r="CQ30" s="412"/>
      <c r="CR30" s="412"/>
      <c r="CS30" s="412"/>
      <c r="CT30" s="412"/>
      <c r="CU30" s="412"/>
      <c r="CV30" s="412"/>
      <c r="CW30" s="412"/>
      <c r="CX30" s="412"/>
      <c r="CY30" s="412"/>
      <c r="CZ30" s="412"/>
      <c r="DA30" s="412"/>
      <c r="DB30" s="412"/>
      <c r="DC30" s="412"/>
      <c r="DD30" s="412"/>
      <c r="DE30" s="412"/>
      <c r="DF30" s="412"/>
      <c r="DG30" s="412"/>
      <c r="DH30" s="412"/>
      <c r="DI30" s="412"/>
      <c r="DJ30" s="412"/>
      <c r="DK30" s="412"/>
      <c r="DL30" s="412"/>
      <c r="DM30" s="412"/>
      <c r="DN30" s="412"/>
      <c r="DO30" s="412"/>
      <c r="DP30" s="412"/>
      <c r="DQ30" s="412"/>
      <c r="DR30" s="412"/>
      <c r="DS30" s="412"/>
      <c r="DT30" s="412"/>
      <c r="DU30" s="412"/>
      <c r="DV30" s="412"/>
      <c r="DW30" s="412"/>
      <c r="DX30" s="412"/>
      <c r="DY30" s="412"/>
      <c r="DZ30" s="412"/>
      <c r="EA30" s="412"/>
      <c r="EB30" s="412"/>
      <c r="EC30" s="412"/>
      <c r="ED30" s="412"/>
      <c r="EE30" s="412"/>
      <c r="EF30" s="412"/>
      <c r="EG30" s="412"/>
      <c r="EH30" s="412"/>
      <c r="EI30" s="412"/>
      <c r="EJ30" s="412"/>
      <c r="EK30" s="413"/>
    </row>
    <row r="31" spans="1:141" s="3" customFormat="1" ht="11.25">
      <c r="A31" s="184" t="s">
        <v>795</v>
      </c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71"/>
      <c r="S31" s="172"/>
      <c r="T31" s="172"/>
      <c r="U31" s="172"/>
      <c r="V31" s="412"/>
      <c r="W31" s="412"/>
      <c r="X31" s="412"/>
      <c r="Y31" s="412"/>
      <c r="Z31" s="412"/>
      <c r="AA31" s="412"/>
      <c r="AB31" s="412"/>
      <c r="AC31" s="412"/>
      <c r="AD31" s="412"/>
      <c r="AE31" s="412"/>
      <c r="AF31" s="412"/>
      <c r="AG31" s="412"/>
      <c r="AH31" s="412"/>
      <c r="AI31" s="412"/>
      <c r="AJ31" s="412"/>
      <c r="AK31" s="412"/>
      <c r="AL31" s="412"/>
      <c r="AM31" s="412"/>
      <c r="AN31" s="412"/>
      <c r="AO31" s="412"/>
      <c r="AP31" s="412"/>
      <c r="AQ31" s="412"/>
      <c r="AR31" s="412"/>
      <c r="AS31" s="412"/>
      <c r="AT31" s="412"/>
      <c r="AU31" s="412"/>
      <c r="AV31" s="412"/>
      <c r="AW31" s="412"/>
      <c r="AX31" s="412"/>
      <c r="AY31" s="412"/>
      <c r="AZ31" s="412"/>
      <c r="BA31" s="412"/>
      <c r="BB31" s="412"/>
      <c r="BC31" s="412"/>
      <c r="BD31" s="412"/>
      <c r="BE31" s="412"/>
      <c r="BF31" s="412"/>
      <c r="BG31" s="412"/>
      <c r="BH31" s="412"/>
      <c r="BI31" s="412"/>
      <c r="BJ31" s="412"/>
      <c r="BK31" s="412"/>
      <c r="BL31" s="412"/>
      <c r="BM31" s="412"/>
      <c r="BN31" s="412"/>
      <c r="BO31" s="412"/>
      <c r="BP31" s="412"/>
      <c r="BQ31" s="412"/>
      <c r="BR31" s="412"/>
      <c r="BS31" s="412"/>
      <c r="BT31" s="412"/>
      <c r="BU31" s="412"/>
      <c r="BV31" s="412"/>
      <c r="BW31" s="412"/>
      <c r="BX31" s="412"/>
      <c r="BY31" s="412"/>
      <c r="BZ31" s="412"/>
      <c r="CA31" s="412"/>
      <c r="CB31" s="412"/>
      <c r="CC31" s="412"/>
      <c r="CD31" s="412"/>
      <c r="CE31" s="412"/>
      <c r="CF31" s="412"/>
      <c r="CG31" s="412"/>
      <c r="CH31" s="412"/>
      <c r="CI31" s="412"/>
      <c r="CJ31" s="412"/>
      <c r="CK31" s="412"/>
      <c r="CL31" s="412"/>
      <c r="CM31" s="412"/>
      <c r="CN31" s="412"/>
      <c r="CO31" s="412"/>
      <c r="CP31" s="412"/>
      <c r="CQ31" s="412"/>
      <c r="CR31" s="412"/>
      <c r="CS31" s="412"/>
      <c r="CT31" s="412"/>
      <c r="CU31" s="412"/>
      <c r="CV31" s="412"/>
      <c r="CW31" s="412"/>
      <c r="CX31" s="412"/>
      <c r="CY31" s="412"/>
      <c r="CZ31" s="412"/>
      <c r="DA31" s="412"/>
      <c r="DB31" s="412"/>
      <c r="DC31" s="412"/>
      <c r="DD31" s="412"/>
      <c r="DE31" s="412"/>
      <c r="DF31" s="412"/>
      <c r="DG31" s="412"/>
      <c r="DH31" s="412"/>
      <c r="DI31" s="412"/>
      <c r="DJ31" s="412"/>
      <c r="DK31" s="412"/>
      <c r="DL31" s="412"/>
      <c r="DM31" s="412"/>
      <c r="DN31" s="412"/>
      <c r="DO31" s="412"/>
      <c r="DP31" s="412"/>
      <c r="DQ31" s="412"/>
      <c r="DR31" s="412"/>
      <c r="DS31" s="412"/>
      <c r="DT31" s="412"/>
      <c r="DU31" s="412"/>
      <c r="DV31" s="412"/>
      <c r="DW31" s="412"/>
      <c r="DX31" s="412"/>
      <c r="DY31" s="412"/>
      <c r="DZ31" s="412"/>
      <c r="EA31" s="412"/>
      <c r="EB31" s="412"/>
      <c r="EC31" s="412"/>
      <c r="ED31" s="412"/>
      <c r="EE31" s="412"/>
      <c r="EF31" s="412"/>
      <c r="EG31" s="412"/>
      <c r="EH31" s="412"/>
      <c r="EI31" s="412"/>
      <c r="EJ31" s="412"/>
      <c r="EK31" s="413"/>
    </row>
    <row r="32" spans="1:141" s="3" customFormat="1" ht="11.25">
      <c r="A32" s="201" t="s">
        <v>767</v>
      </c>
      <c r="B32" s="201"/>
      <c r="C32" s="201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171" t="s">
        <v>677</v>
      </c>
      <c r="S32" s="172"/>
      <c r="T32" s="172"/>
      <c r="U32" s="172"/>
      <c r="V32" s="412"/>
      <c r="W32" s="412"/>
      <c r="X32" s="412"/>
      <c r="Y32" s="412"/>
      <c r="Z32" s="412"/>
      <c r="AA32" s="412"/>
      <c r="AB32" s="412"/>
      <c r="AC32" s="412"/>
      <c r="AD32" s="412"/>
      <c r="AE32" s="412"/>
      <c r="AF32" s="412"/>
      <c r="AG32" s="412"/>
      <c r="AH32" s="412"/>
      <c r="AI32" s="412"/>
      <c r="AJ32" s="412"/>
      <c r="AK32" s="412"/>
      <c r="AL32" s="412"/>
      <c r="AM32" s="412"/>
      <c r="AN32" s="412"/>
      <c r="AO32" s="412"/>
      <c r="AP32" s="412"/>
      <c r="AQ32" s="412"/>
      <c r="AR32" s="412"/>
      <c r="AS32" s="412"/>
      <c r="AT32" s="412"/>
      <c r="AU32" s="412"/>
      <c r="AV32" s="412"/>
      <c r="AW32" s="412"/>
      <c r="AX32" s="412"/>
      <c r="AY32" s="412"/>
      <c r="AZ32" s="412"/>
      <c r="BA32" s="412"/>
      <c r="BB32" s="412"/>
      <c r="BC32" s="412"/>
      <c r="BD32" s="412"/>
      <c r="BE32" s="412"/>
      <c r="BF32" s="412"/>
      <c r="BG32" s="412"/>
      <c r="BH32" s="412"/>
      <c r="BI32" s="412"/>
      <c r="BJ32" s="412"/>
      <c r="BK32" s="412"/>
      <c r="BL32" s="412"/>
      <c r="BM32" s="412"/>
      <c r="BN32" s="412"/>
      <c r="BO32" s="412"/>
      <c r="BP32" s="412"/>
      <c r="BQ32" s="412"/>
      <c r="BR32" s="412"/>
      <c r="BS32" s="412"/>
      <c r="BT32" s="412"/>
      <c r="BU32" s="412"/>
      <c r="BV32" s="412"/>
      <c r="BW32" s="412"/>
      <c r="BX32" s="412"/>
      <c r="BY32" s="412"/>
      <c r="BZ32" s="412"/>
      <c r="CA32" s="412"/>
      <c r="CB32" s="412"/>
      <c r="CC32" s="412"/>
      <c r="CD32" s="412"/>
      <c r="CE32" s="412"/>
      <c r="CF32" s="412"/>
      <c r="CG32" s="412"/>
      <c r="CH32" s="412"/>
      <c r="CI32" s="412"/>
      <c r="CJ32" s="412"/>
      <c r="CK32" s="412"/>
      <c r="CL32" s="412"/>
      <c r="CM32" s="412"/>
      <c r="CN32" s="412"/>
      <c r="CO32" s="412"/>
      <c r="CP32" s="412"/>
      <c r="CQ32" s="412"/>
      <c r="CR32" s="412"/>
      <c r="CS32" s="412"/>
      <c r="CT32" s="412"/>
      <c r="CU32" s="412"/>
      <c r="CV32" s="412"/>
      <c r="CW32" s="412"/>
      <c r="CX32" s="412"/>
      <c r="CY32" s="412"/>
      <c r="CZ32" s="412"/>
      <c r="DA32" s="412"/>
      <c r="DB32" s="412"/>
      <c r="DC32" s="412"/>
      <c r="DD32" s="412"/>
      <c r="DE32" s="412"/>
      <c r="DF32" s="412"/>
      <c r="DG32" s="412"/>
      <c r="DH32" s="412"/>
      <c r="DI32" s="412"/>
      <c r="DJ32" s="412"/>
      <c r="DK32" s="412"/>
      <c r="DL32" s="412"/>
      <c r="DM32" s="412"/>
      <c r="DN32" s="412"/>
      <c r="DO32" s="412"/>
      <c r="DP32" s="412"/>
      <c r="DQ32" s="412"/>
      <c r="DR32" s="412"/>
      <c r="DS32" s="412"/>
      <c r="DT32" s="412"/>
      <c r="DU32" s="412"/>
      <c r="DV32" s="412"/>
      <c r="DW32" s="412"/>
      <c r="DX32" s="412"/>
      <c r="DY32" s="412"/>
      <c r="DZ32" s="412"/>
      <c r="EA32" s="412"/>
      <c r="EB32" s="412"/>
      <c r="EC32" s="412"/>
      <c r="ED32" s="412"/>
      <c r="EE32" s="412"/>
      <c r="EF32" s="412"/>
      <c r="EG32" s="412"/>
      <c r="EH32" s="412"/>
      <c r="EI32" s="412"/>
      <c r="EJ32" s="412"/>
      <c r="EK32" s="413"/>
    </row>
    <row r="33" spans="1:141" s="3" customFormat="1" ht="11.25">
      <c r="A33" s="186" t="s">
        <v>798</v>
      </c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71"/>
      <c r="S33" s="172"/>
      <c r="T33" s="172"/>
      <c r="U33" s="172"/>
      <c r="V33" s="412"/>
      <c r="W33" s="412"/>
      <c r="X33" s="412"/>
      <c r="Y33" s="412"/>
      <c r="Z33" s="412"/>
      <c r="AA33" s="412"/>
      <c r="AB33" s="412"/>
      <c r="AC33" s="412"/>
      <c r="AD33" s="412"/>
      <c r="AE33" s="412"/>
      <c r="AF33" s="412"/>
      <c r="AG33" s="412"/>
      <c r="AH33" s="412"/>
      <c r="AI33" s="412"/>
      <c r="AJ33" s="412"/>
      <c r="AK33" s="412"/>
      <c r="AL33" s="412"/>
      <c r="AM33" s="412"/>
      <c r="AN33" s="412"/>
      <c r="AO33" s="412"/>
      <c r="AP33" s="412"/>
      <c r="AQ33" s="412"/>
      <c r="AR33" s="412"/>
      <c r="AS33" s="412"/>
      <c r="AT33" s="412"/>
      <c r="AU33" s="412"/>
      <c r="AV33" s="412"/>
      <c r="AW33" s="412"/>
      <c r="AX33" s="412"/>
      <c r="AY33" s="412"/>
      <c r="AZ33" s="412"/>
      <c r="BA33" s="412"/>
      <c r="BB33" s="412"/>
      <c r="BC33" s="412"/>
      <c r="BD33" s="412"/>
      <c r="BE33" s="412"/>
      <c r="BF33" s="412"/>
      <c r="BG33" s="412"/>
      <c r="BH33" s="412"/>
      <c r="BI33" s="412"/>
      <c r="BJ33" s="412"/>
      <c r="BK33" s="412"/>
      <c r="BL33" s="412"/>
      <c r="BM33" s="412"/>
      <c r="BN33" s="412"/>
      <c r="BO33" s="412"/>
      <c r="BP33" s="412"/>
      <c r="BQ33" s="412"/>
      <c r="BR33" s="412"/>
      <c r="BS33" s="412"/>
      <c r="BT33" s="412"/>
      <c r="BU33" s="412"/>
      <c r="BV33" s="412"/>
      <c r="BW33" s="412"/>
      <c r="BX33" s="412"/>
      <c r="BY33" s="412"/>
      <c r="BZ33" s="412"/>
      <c r="CA33" s="412"/>
      <c r="CB33" s="412"/>
      <c r="CC33" s="412"/>
      <c r="CD33" s="412"/>
      <c r="CE33" s="412"/>
      <c r="CF33" s="412"/>
      <c r="CG33" s="412"/>
      <c r="CH33" s="412"/>
      <c r="CI33" s="412"/>
      <c r="CJ33" s="412"/>
      <c r="CK33" s="412"/>
      <c r="CL33" s="412"/>
      <c r="CM33" s="412"/>
      <c r="CN33" s="412"/>
      <c r="CO33" s="412"/>
      <c r="CP33" s="412"/>
      <c r="CQ33" s="412"/>
      <c r="CR33" s="412"/>
      <c r="CS33" s="412"/>
      <c r="CT33" s="412"/>
      <c r="CU33" s="412"/>
      <c r="CV33" s="412"/>
      <c r="CW33" s="412"/>
      <c r="CX33" s="412"/>
      <c r="CY33" s="412"/>
      <c r="CZ33" s="412"/>
      <c r="DA33" s="412"/>
      <c r="DB33" s="412"/>
      <c r="DC33" s="412"/>
      <c r="DD33" s="412"/>
      <c r="DE33" s="412"/>
      <c r="DF33" s="412"/>
      <c r="DG33" s="412"/>
      <c r="DH33" s="412"/>
      <c r="DI33" s="412"/>
      <c r="DJ33" s="412"/>
      <c r="DK33" s="412"/>
      <c r="DL33" s="412"/>
      <c r="DM33" s="412"/>
      <c r="DN33" s="412"/>
      <c r="DO33" s="412"/>
      <c r="DP33" s="412"/>
      <c r="DQ33" s="412"/>
      <c r="DR33" s="412"/>
      <c r="DS33" s="412"/>
      <c r="DT33" s="412"/>
      <c r="DU33" s="412"/>
      <c r="DV33" s="412"/>
      <c r="DW33" s="412"/>
      <c r="DX33" s="412"/>
      <c r="DY33" s="412"/>
      <c r="DZ33" s="412"/>
      <c r="EA33" s="412"/>
      <c r="EB33" s="412"/>
      <c r="EC33" s="412"/>
      <c r="ED33" s="412"/>
      <c r="EE33" s="412"/>
      <c r="EF33" s="412"/>
      <c r="EG33" s="412"/>
      <c r="EH33" s="412"/>
      <c r="EI33" s="412"/>
      <c r="EJ33" s="412"/>
      <c r="EK33" s="413"/>
    </row>
    <row r="34" spans="1:141" s="3" customFormat="1" ht="11.25">
      <c r="A34" s="186" t="s">
        <v>797</v>
      </c>
      <c r="B34" s="186"/>
      <c r="C34" s="186"/>
      <c r="D34" s="186"/>
      <c r="E34" s="186"/>
      <c r="F34" s="186"/>
      <c r="G34" s="186"/>
      <c r="H34" s="186"/>
      <c r="I34" s="186"/>
      <c r="J34" s="186"/>
      <c r="K34" s="186"/>
      <c r="L34" s="186"/>
      <c r="M34" s="186"/>
      <c r="N34" s="186"/>
      <c r="O34" s="186"/>
      <c r="P34" s="186"/>
      <c r="Q34" s="186"/>
      <c r="R34" s="171"/>
      <c r="S34" s="172"/>
      <c r="T34" s="172"/>
      <c r="U34" s="172"/>
      <c r="V34" s="412"/>
      <c r="W34" s="412"/>
      <c r="X34" s="412"/>
      <c r="Y34" s="412"/>
      <c r="Z34" s="412"/>
      <c r="AA34" s="412"/>
      <c r="AB34" s="412"/>
      <c r="AC34" s="412"/>
      <c r="AD34" s="412"/>
      <c r="AE34" s="412"/>
      <c r="AF34" s="412"/>
      <c r="AG34" s="412"/>
      <c r="AH34" s="412"/>
      <c r="AI34" s="412"/>
      <c r="AJ34" s="412"/>
      <c r="AK34" s="412"/>
      <c r="AL34" s="412"/>
      <c r="AM34" s="412"/>
      <c r="AN34" s="412"/>
      <c r="AO34" s="412"/>
      <c r="AP34" s="412"/>
      <c r="AQ34" s="412"/>
      <c r="AR34" s="412"/>
      <c r="AS34" s="412"/>
      <c r="AT34" s="412"/>
      <c r="AU34" s="412"/>
      <c r="AV34" s="412"/>
      <c r="AW34" s="412"/>
      <c r="AX34" s="412"/>
      <c r="AY34" s="412"/>
      <c r="AZ34" s="412"/>
      <c r="BA34" s="412"/>
      <c r="BB34" s="412"/>
      <c r="BC34" s="412"/>
      <c r="BD34" s="412"/>
      <c r="BE34" s="412"/>
      <c r="BF34" s="412"/>
      <c r="BG34" s="412"/>
      <c r="BH34" s="412"/>
      <c r="BI34" s="412"/>
      <c r="BJ34" s="412"/>
      <c r="BK34" s="412"/>
      <c r="BL34" s="412"/>
      <c r="BM34" s="412"/>
      <c r="BN34" s="412"/>
      <c r="BO34" s="412"/>
      <c r="BP34" s="412"/>
      <c r="BQ34" s="412"/>
      <c r="BR34" s="412"/>
      <c r="BS34" s="412"/>
      <c r="BT34" s="412"/>
      <c r="BU34" s="412"/>
      <c r="BV34" s="412"/>
      <c r="BW34" s="412"/>
      <c r="BX34" s="412"/>
      <c r="BY34" s="412"/>
      <c r="BZ34" s="412"/>
      <c r="CA34" s="412"/>
      <c r="CB34" s="412"/>
      <c r="CC34" s="412"/>
      <c r="CD34" s="412"/>
      <c r="CE34" s="412"/>
      <c r="CF34" s="412"/>
      <c r="CG34" s="412"/>
      <c r="CH34" s="412"/>
      <c r="CI34" s="412"/>
      <c r="CJ34" s="412"/>
      <c r="CK34" s="412"/>
      <c r="CL34" s="412"/>
      <c r="CM34" s="412"/>
      <c r="CN34" s="412"/>
      <c r="CO34" s="412"/>
      <c r="CP34" s="412"/>
      <c r="CQ34" s="412"/>
      <c r="CR34" s="412"/>
      <c r="CS34" s="412"/>
      <c r="CT34" s="412"/>
      <c r="CU34" s="412"/>
      <c r="CV34" s="412"/>
      <c r="CW34" s="412"/>
      <c r="CX34" s="412"/>
      <c r="CY34" s="412"/>
      <c r="CZ34" s="412"/>
      <c r="DA34" s="412"/>
      <c r="DB34" s="412"/>
      <c r="DC34" s="412"/>
      <c r="DD34" s="412"/>
      <c r="DE34" s="412"/>
      <c r="DF34" s="412"/>
      <c r="DG34" s="412"/>
      <c r="DH34" s="412"/>
      <c r="DI34" s="412"/>
      <c r="DJ34" s="412"/>
      <c r="DK34" s="412"/>
      <c r="DL34" s="412"/>
      <c r="DM34" s="412"/>
      <c r="DN34" s="412"/>
      <c r="DO34" s="412"/>
      <c r="DP34" s="412"/>
      <c r="DQ34" s="412"/>
      <c r="DR34" s="412"/>
      <c r="DS34" s="412"/>
      <c r="DT34" s="412"/>
      <c r="DU34" s="412"/>
      <c r="DV34" s="412"/>
      <c r="DW34" s="412"/>
      <c r="DX34" s="412"/>
      <c r="DY34" s="412"/>
      <c r="DZ34" s="412"/>
      <c r="EA34" s="412"/>
      <c r="EB34" s="412"/>
      <c r="EC34" s="412"/>
      <c r="ED34" s="412"/>
      <c r="EE34" s="412"/>
      <c r="EF34" s="412"/>
      <c r="EG34" s="412"/>
      <c r="EH34" s="412"/>
      <c r="EI34" s="412"/>
      <c r="EJ34" s="412"/>
      <c r="EK34" s="413"/>
    </row>
    <row r="35" spans="1:141" s="3" customFormat="1" ht="11.25">
      <c r="A35" s="184" t="s">
        <v>796</v>
      </c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71"/>
      <c r="S35" s="172"/>
      <c r="T35" s="172"/>
      <c r="U35" s="172"/>
      <c r="V35" s="412"/>
      <c r="W35" s="412"/>
      <c r="X35" s="412"/>
      <c r="Y35" s="412"/>
      <c r="Z35" s="412"/>
      <c r="AA35" s="412"/>
      <c r="AB35" s="412"/>
      <c r="AC35" s="412"/>
      <c r="AD35" s="412"/>
      <c r="AE35" s="412"/>
      <c r="AF35" s="412"/>
      <c r="AG35" s="412"/>
      <c r="AH35" s="412"/>
      <c r="AI35" s="412"/>
      <c r="AJ35" s="412"/>
      <c r="AK35" s="412"/>
      <c r="AL35" s="412"/>
      <c r="AM35" s="412"/>
      <c r="AN35" s="412"/>
      <c r="AO35" s="412"/>
      <c r="AP35" s="412"/>
      <c r="AQ35" s="412"/>
      <c r="AR35" s="412"/>
      <c r="AS35" s="412"/>
      <c r="AT35" s="412"/>
      <c r="AU35" s="412"/>
      <c r="AV35" s="412"/>
      <c r="AW35" s="412"/>
      <c r="AX35" s="412"/>
      <c r="AY35" s="412"/>
      <c r="AZ35" s="412"/>
      <c r="BA35" s="412"/>
      <c r="BB35" s="412"/>
      <c r="BC35" s="412"/>
      <c r="BD35" s="412"/>
      <c r="BE35" s="412"/>
      <c r="BF35" s="412"/>
      <c r="BG35" s="412"/>
      <c r="BH35" s="412"/>
      <c r="BI35" s="412"/>
      <c r="BJ35" s="412"/>
      <c r="BK35" s="412"/>
      <c r="BL35" s="412"/>
      <c r="BM35" s="412"/>
      <c r="BN35" s="412"/>
      <c r="BO35" s="412"/>
      <c r="BP35" s="412"/>
      <c r="BQ35" s="412"/>
      <c r="BR35" s="412"/>
      <c r="BS35" s="412"/>
      <c r="BT35" s="412"/>
      <c r="BU35" s="412"/>
      <c r="BV35" s="412"/>
      <c r="BW35" s="412"/>
      <c r="BX35" s="412"/>
      <c r="BY35" s="412"/>
      <c r="BZ35" s="412"/>
      <c r="CA35" s="412"/>
      <c r="CB35" s="412"/>
      <c r="CC35" s="412"/>
      <c r="CD35" s="412"/>
      <c r="CE35" s="412"/>
      <c r="CF35" s="412"/>
      <c r="CG35" s="412"/>
      <c r="CH35" s="412"/>
      <c r="CI35" s="412"/>
      <c r="CJ35" s="412"/>
      <c r="CK35" s="412"/>
      <c r="CL35" s="412"/>
      <c r="CM35" s="412"/>
      <c r="CN35" s="412"/>
      <c r="CO35" s="412"/>
      <c r="CP35" s="412"/>
      <c r="CQ35" s="412"/>
      <c r="CR35" s="412"/>
      <c r="CS35" s="412"/>
      <c r="CT35" s="412"/>
      <c r="CU35" s="412"/>
      <c r="CV35" s="412"/>
      <c r="CW35" s="412"/>
      <c r="CX35" s="412"/>
      <c r="CY35" s="412"/>
      <c r="CZ35" s="412"/>
      <c r="DA35" s="412"/>
      <c r="DB35" s="412"/>
      <c r="DC35" s="412"/>
      <c r="DD35" s="412"/>
      <c r="DE35" s="412"/>
      <c r="DF35" s="412"/>
      <c r="DG35" s="412"/>
      <c r="DH35" s="412"/>
      <c r="DI35" s="412"/>
      <c r="DJ35" s="412"/>
      <c r="DK35" s="412"/>
      <c r="DL35" s="412"/>
      <c r="DM35" s="412"/>
      <c r="DN35" s="412"/>
      <c r="DO35" s="412"/>
      <c r="DP35" s="412"/>
      <c r="DQ35" s="412"/>
      <c r="DR35" s="412"/>
      <c r="DS35" s="412"/>
      <c r="DT35" s="412"/>
      <c r="DU35" s="412"/>
      <c r="DV35" s="412"/>
      <c r="DW35" s="412"/>
      <c r="DX35" s="412"/>
      <c r="DY35" s="412"/>
      <c r="DZ35" s="412"/>
      <c r="EA35" s="412"/>
      <c r="EB35" s="412"/>
      <c r="EC35" s="412"/>
      <c r="ED35" s="412"/>
      <c r="EE35" s="412"/>
      <c r="EF35" s="412"/>
      <c r="EG35" s="412"/>
      <c r="EH35" s="412"/>
      <c r="EI35" s="412"/>
      <c r="EJ35" s="412"/>
      <c r="EK35" s="413"/>
    </row>
    <row r="36" spans="1:141" s="3" customFormat="1" ht="11.25">
      <c r="A36" s="201" t="s">
        <v>767</v>
      </c>
      <c r="B36" s="201"/>
      <c r="C36" s="201"/>
      <c r="D36" s="201"/>
      <c r="E36" s="201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171" t="s">
        <v>678</v>
      </c>
      <c r="S36" s="172"/>
      <c r="T36" s="172"/>
      <c r="U36" s="172"/>
      <c r="V36" s="412"/>
      <c r="W36" s="412"/>
      <c r="X36" s="412"/>
      <c r="Y36" s="412"/>
      <c r="Z36" s="412"/>
      <c r="AA36" s="412"/>
      <c r="AB36" s="412"/>
      <c r="AC36" s="412"/>
      <c r="AD36" s="412"/>
      <c r="AE36" s="412"/>
      <c r="AF36" s="412"/>
      <c r="AG36" s="412"/>
      <c r="AH36" s="412"/>
      <c r="AI36" s="412"/>
      <c r="AJ36" s="412"/>
      <c r="AK36" s="412"/>
      <c r="AL36" s="412"/>
      <c r="AM36" s="412"/>
      <c r="AN36" s="412"/>
      <c r="AO36" s="412"/>
      <c r="AP36" s="412"/>
      <c r="AQ36" s="412"/>
      <c r="AR36" s="412"/>
      <c r="AS36" s="412"/>
      <c r="AT36" s="412"/>
      <c r="AU36" s="412"/>
      <c r="AV36" s="412"/>
      <c r="AW36" s="412"/>
      <c r="AX36" s="412"/>
      <c r="AY36" s="412"/>
      <c r="AZ36" s="412"/>
      <c r="BA36" s="412"/>
      <c r="BB36" s="412"/>
      <c r="BC36" s="412"/>
      <c r="BD36" s="412"/>
      <c r="BE36" s="412"/>
      <c r="BF36" s="412"/>
      <c r="BG36" s="412"/>
      <c r="BH36" s="412"/>
      <c r="BI36" s="412"/>
      <c r="BJ36" s="412"/>
      <c r="BK36" s="412"/>
      <c r="BL36" s="412"/>
      <c r="BM36" s="412"/>
      <c r="BN36" s="412"/>
      <c r="BO36" s="412"/>
      <c r="BP36" s="412"/>
      <c r="BQ36" s="412"/>
      <c r="BR36" s="412"/>
      <c r="BS36" s="412"/>
      <c r="BT36" s="412"/>
      <c r="BU36" s="412"/>
      <c r="BV36" s="412"/>
      <c r="BW36" s="412"/>
      <c r="BX36" s="412"/>
      <c r="BY36" s="412"/>
      <c r="BZ36" s="412"/>
      <c r="CA36" s="412"/>
      <c r="CB36" s="412"/>
      <c r="CC36" s="412"/>
      <c r="CD36" s="412"/>
      <c r="CE36" s="412"/>
      <c r="CF36" s="412"/>
      <c r="CG36" s="412"/>
      <c r="CH36" s="412"/>
      <c r="CI36" s="412"/>
      <c r="CJ36" s="412"/>
      <c r="CK36" s="412"/>
      <c r="CL36" s="412"/>
      <c r="CM36" s="412"/>
      <c r="CN36" s="412"/>
      <c r="CO36" s="412"/>
      <c r="CP36" s="412"/>
      <c r="CQ36" s="412"/>
      <c r="CR36" s="412"/>
      <c r="CS36" s="412"/>
      <c r="CT36" s="412"/>
      <c r="CU36" s="412"/>
      <c r="CV36" s="412"/>
      <c r="CW36" s="412"/>
      <c r="CX36" s="412"/>
      <c r="CY36" s="412"/>
      <c r="CZ36" s="412"/>
      <c r="DA36" s="412"/>
      <c r="DB36" s="412"/>
      <c r="DC36" s="412"/>
      <c r="DD36" s="412"/>
      <c r="DE36" s="412"/>
      <c r="DF36" s="412"/>
      <c r="DG36" s="412"/>
      <c r="DH36" s="412"/>
      <c r="DI36" s="412"/>
      <c r="DJ36" s="412"/>
      <c r="DK36" s="412"/>
      <c r="DL36" s="412"/>
      <c r="DM36" s="412"/>
      <c r="DN36" s="412"/>
      <c r="DO36" s="412"/>
      <c r="DP36" s="412"/>
      <c r="DQ36" s="412"/>
      <c r="DR36" s="412"/>
      <c r="DS36" s="412"/>
      <c r="DT36" s="412"/>
      <c r="DU36" s="412"/>
      <c r="DV36" s="412"/>
      <c r="DW36" s="412"/>
      <c r="DX36" s="412"/>
      <c r="DY36" s="412"/>
      <c r="DZ36" s="412"/>
      <c r="EA36" s="412"/>
      <c r="EB36" s="412"/>
      <c r="EC36" s="412"/>
      <c r="ED36" s="412"/>
      <c r="EE36" s="412"/>
      <c r="EF36" s="412"/>
      <c r="EG36" s="412"/>
      <c r="EH36" s="412"/>
      <c r="EI36" s="412"/>
      <c r="EJ36" s="412"/>
      <c r="EK36" s="413"/>
    </row>
    <row r="37" spans="1:141" s="3" customFormat="1" ht="11.25">
      <c r="A37" s="186" t="s">
        <v>798</v>
      </c>
      <c r="B37" s="186"/>
      <c r="C37" s="186"/>
      <c r="D37" s="186"/>
      <c r="E37" s="186"/>
      <c r="F37" s="186"/>
      <c r="G37" s="186"/>
      <c r="H37" s="186"/>
      <c r="I37" s="186"/>
      <c r="J37" s="186"/>
      <c r="K37" s="186"/>
      <c r="L37" s="186"/>
      <c r="M37" s="186"/>
      <c r="N37" s="186"/>
      <c r="O37" s="186"/>
      <c r="P37" s="186"/>
      <c r="Q37" s="186"/>
      <c r="R37" s="171"/>
      <c r="S37" s="172"/>
      <c r="T37" s="172"/>
      <c r="U37" s="172"/>
      <c r="V37" s="412"/>
      <c r="W37" s="412"/>
      <c r="X37" s="412"/>
      <c r="Y37" s="412"/>
      <c r="Z37" s="412"/>
      <c r="AA37" s="412"/>
      <c r="AB37" s="412"/>
      <c r="AC37" s="412"/>
      <c r="AD37" s="412"/>
      <c r="AE37" s="412"/>
      <c r="AF37" s="412"/>
      <c r="AG37" s="412"/>
      <c r="AH37" s="412"/>
      <c r="AI37" s="412"/>
      <c r="AJ37" s="412"/>
      <c r="AK37" s="412"/>
      <c r="AL37" s="412"/>
      <c r="AM37" s="412"/>
      <c r="AN37" s="412"/>
      <c r="AO37" s="412"/>
      <c r="AP37" s="412"/>
      <c r="AQ37" s="412"/>
      <c r="AR37" s="412"/>
      <c r="AS37" s="412"/>
      <c r="AT37" s="412"/>
      <c r="AU37" s="412"/>
      <c r="AV37" s="412"/>
      <c r="AW37" s="412"/>
      <c r="AX37" s="412"/>
      <c r="AY37" s="412"/>
      <c r="AZ37" s="412"/>
      <c r="BA37" s="412"/>
      <c r="BB37" s="412"/>
      <c r="BC37" s="412"/>
      <c r="BD37" s="412"/>
      <c r="BE37" s="412"/>
      <c r="BF37" s="412"/>
      <c r="BG37" s="412"/>
      <c r="BH37" s="412"/>
      <c r="BI37" s="412"/>
      <c r="BJ37" s="412"/>
      <c r="BK37" s="412"/>
      <c r="BL37" s="412"/>
      <c r="BM37" s="412"/>
      <c r="BN37" s="412"/>
      <c r="BO37" s="412"/>
      <c r="BP37" s="412"/>
      <c r="BQ37" s="412"/>
      <c r="BR37" s="412"/>
      <c r="BS37" s="412"/>
      <c r="BT37" s="412"/>
      <c r="BU37" s="412"/>
      <c r="BV37" s="412"/>
      <c r="BW37" s="412"/>
      <c r="BX37" s="412"/>
      <c r="BY37" s="412"/>
      <c r="BZ37" s="412"/>
      <c r="CA37" s="412"/>
      <c r="CB37" s="412"/>
      <c r="CC37" s="412"/>
      <c r="CD37" s="412"/>
      <c r="CE37" s="412"/>
      <c r="CF37" s="412"/>
      <c r="CG37" s="412"/>
      <c r="CH37" s="412"/>
      <c r="CI37" s="412"/>
      <c r="CJ37" s="412"/>
      <c r="CK37" s="412"/>
      <c r="CL37" s="412"/>
      <c r="CM37" s="412"/>
      <c r="CN37" s="412"/>
      <c r="CO37" s="412"/>
      <c r="CP37" s="412"/>
      <c r="CQ37" s="412"/>
      <c r="CR37" s="412"/>
      <c r="CS37" s="412"/>
      <c r="CT37" s="412"/>
      <c r="CU37" s="412"/>
      <c r="CV37" s="412"/>
      <c r="CW37" s="412"/>
      <c r="CX37" s="412"/>
      <c r="CY37" s="412"/>
      <c r="CZ37" s="412"/>
      <c r="DA37" s="412"/>
      <c r="DB37" s="412"/>
      <c r="DC37" s="412"/>
      <c r="DD37" s="412"/>
      <c r="DE37" s="412"/>
      <c r="DF37" s="412"/>
      <c r="DG37" s="412"/>
      <c r="DH37" s="412"/>
      <c r="DI37" s="412"/>
      <c r="DJ37" s="412"/>
      <c r="DK37" s="412"/>
      <c r="DL37" s="412"/>
      <c r="DM37" s="412"/>
      <c r="DN37" s="412"/>
      <c r="DO37" s="412"/>
      <c r="DP37" s="412"/>
      <c r="DQ37" s="412"/>
      <c r="DR37" s="412"/>
      <c r="DS37" s="412"/>
      <c r="DT37" s="412"/>
      <c r="DU37" s="412"/>
      <c r="DV37" s="412"/>
      <c r="DW37" s="412"/>
      <c r="DX37" s="412"/>
      <c r="DY37" s="412"/>
      <c r="DZ37" s="412"/>
      <c r="EA37" s="412"/>
      <c r="EB37" s="412"/>
      <c r="EC37" s="412"/>
      <c r="ED37" s="412"/>
      <c r="EE37" s="412"/>
      <c r="EF37" s="412"/>
      <c r="EG37" s="412"/>
      <c r="EH37" s="412"/>
      <c r="EI37" s="412"/>
      <c r="EJ37" s="412"/>
      <c r="EK37" s="413"/>
    </row>
    <row r="38" spans="1:141" s="3" customFormat="1" ht="11.25">
      <c r="A38" s="186" t="s">
        <v>797</v>
      </c>
      <c r="B38" s="186"/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71"/>
      <c r="S38" s="172"/>
      <c r="T38" s="172"/>
      <c r="U38" s="172"/>
      <c r="V38" s="412"/>
      <c r="W38" s="412"/>
      <c r="X38" s="412"/>
      <c r="Y38" s="412"/>
      <c r="Z38" s="412"/>
      <c r="AA38" s="412"/>
      <c r="AB38" s="412"/>
      <c r="AC38" s="412"/>
      <c r="AD38" s="412"/>
      <c r="AE38" s="412"/>
      <c r="AF38" s="412"/>
      <c r="AG38" s="412"/>
      <c r="AH38" s="412"/>
      <c r="AI38" s="412"/>
      <c r="AJ38" s="412"/>
      <c r="AK38" s="412"/>
      <c r="AL38" s="412"/>
      <c r="AM38" s="412"/>
      <c r="AN38" s="412"/>
      <c r="AO38" s="412"/>
      <c r="AP38" s="412"/>
      <c r="AQ38" s="412"/>
      <c r="AR38" s="412"/>
      <c r="AS38" s="412"/>
      <c r="AT38" s="412"/>
      <c r="AU38" s="412"/>
      <c r="AV38" s="412"/>
      <c r="AW38" s="412"/>
      <c r="AX38" s="412"/>
      <c r="AY38" s="412"/>
      <c r="AZ38" s="412"/>
      <c r="BA38" s="412"/>
      <c r="BB38" s="412"/>
      <c r="BC38" s="412"/>
      <c r="BD38" s="412"/>
      <c r="BE38" s="412"/>
      <c r="BF38" s="412"/>
      <c r="BG38" s="412"/>
      <c r="BH38" s="412"/>
      <c r="BI38" s="412"/>
      <c r="BJ38" s="412"/>
      <c r="BK38" s="412"/>
      <c r="BL38" s="412"/>
      <c r="BM38" s="412"/>
      <c r="BN38" s="412"/>
      <c r="BO38" s="412"/>
      <c r="BP38" s="412"/>
      <c r="BQ38" s="412"/>
      <c r="BR38" s="412"/>
      <c r="BS38" s="412"/>
      <c r="BT38" s="412"/>
      <c r="BU38" s="412"/>
      <c r="BV38" s="412"/>
      <c r="BW38" s="412"/>
      <c r="BX38" s="412"/>
      <c r="BY38" s="412"/>
      <c r="BZ38" s="412"/>
      <c r="CA38" s="412"/>
      <c r="CB38" s="412"/>
      <c r="CC38" s="412"/>
      <c r="CD38" s="412"/>
      <c r="CE38" s="412"/>
      <c r="CF38" s="412"/>
      <c r="CG38" s="412"/>
      <c r="CH38" s="412"/>
      <c r="CI38" s="412"/>
      <c r="CJ38" s="412"/>
      <c r="CK38" s="412"/>
      <c r="CL38" s="412"/>
      <c r="CM38" s="412"/>
      <c r="CN38" s="412"/>
      <c r="CO38" s="412"/>
      <c r="CP38" s="412"/>
      <c r="CQ38" s="412"/>
      <c r="CR38" s="412"/>
      <c r="CS38" s="412"/>
      <c r="CT38" s="412"/>
      <c r="CU38" s="412"/>
      <c r="CV38" s="412"/>
      <c r="CW38" s="412"/>
      <c r="CX38" s="412"/>
      <c r="CY38" s="412"/>
      <c r="CZ38" s="412"/>
      <c r="DA38" s="412"/>
      <c r="DB38" s="412"/>
      <c r="DC38" s="412"/>
      <c r="DD38" s="412"/>
      <c r="DE38" s="412"/>
      <c r="DF38" s="412"/>
      <c r="DG38" s="412"/>
      <c r="DH38" s="412"/>
      <c r="DI38" s="412"/>
      <c r="DJ38" s="412"/>
      <c r="DK38" s="412"/>
      <c r="DL38" s="412"/>
      <c r="DM38" s="412"/>
      <c r="DN38" s="412"/>
      <c r="DO38" s="412"/>
      <c r="DP38" s="412"/>
      <c r="DQ38" s="412"/>
      <c r="DR38" s="412"/>
      <c r="DS38" s="412"/>
      <c r="DT38" s="412"/>
      <c r="DU38" s="412"/>
      <c r="DV38" s="412"/>
      <c r="DW38" s="412"/>
      <c r="DX38" s="412"/>
      <c r="DY38" s="412"/>
      <c r="DZ38" s="412"/>
      <c r="EA38" s="412"/>
      <c r="EB38" s="412"/>
      <c r="EC38" s="412"/>
      <c r="ED38" s="412"/>
      <c r="EE38" s="412"/>
      <c r="EF38" s="412"/>
      <c r="EG38" s="412"/>
      <c r="EH38" s="412"/>
      <c r="EI38" s="412"/>
      <c r="EJ38" s="412"/>
      <c r="EK38" s="413"/>
    </row>
    <row r="39" spans="1:141" s="3" customFormat="1" ht="11.25">
      <c r="A39" s="184" t="s">
        <v>795</v>
      </c>
      <c r="B39" s="184"/>
      <c r="C39" s="184"/>
      <c r="D39" s="184"/>
      <c r="E39" s="184"/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71"/>
      <c r="S39" s="172"/>
      <c r="T39" s="172"/>
      <c r="U39" s="172"/>
      <c r="V39" s="412"/>
      <c r="W39" s="412"/>
      <c r="X39" s="412"/>
      <c r="Y39" s="412"/>
      <c r="Z39" s="412"/>
      <c r="AA39" s="412"/>
      <c r="AB39" s="412"/>
      <c r="AC39" s="412"/>
      <c r="AD39" s="412"/>
      <c r="AE39" s="412"/>
      <c r="AF39" s="412"/>
      <c r="AG39" s="412"/>
      <c r="AH39" s="412"/>
      <c r="AI39" s="412"/>
      <c r="AJ39" s="412"/>
      <c r="AK39" s="412"/>
      <c r="AL39" s="412"/>
      <c r="AM39" s="412"/>
      <c r="AN39" s="412"/>
      <c r="AO39" s="412"/>
      <c r="AP39" s="412"/>
      <c r="AQ39" s="412"/>
      <c r="AR39" s="412"/>
      <c r="AS39" s="412"/>
      <c r="AT39" s="412"/>
      <c r="AU39" s="412"/>
      <c r="AV39" s="412"/>
      <c r="AW39" s="412"/>
      <c r="AX39" s="412"/>
      <c r="AY39" s="412"/>
      <c r="AZ39" s="412"/>
      <c r="BA39" s="412"/>
      <c r="BB39" s="412"/>
      <c r="BC39" s="412"/>
      <c r="BD39" s="412"/>
      <c r="BE39" s="412"/>
      <c r="BF39" s="412"/>
      <c r="BG39" s="412"/>
      <c r="BH39" s="412"/>
      <c r="BI39" s="412"/>
      <c r="BJ39" s="412"/>
      <c r="BK39" s="412"/>
      <c r="BL39" s="412"/>
      <c r="BM39" s="412"/>
      <c r="BN39" s="412"/>
      <c r="BO39" s="412"/>
      <c r="BP39" s="412"/>
      <c r="BQ39" s="412"/>
      <c r="BR39" s="412"/>
      <c r="BS39" s="412"/>
      <c r="BT39" s="412"/>
      <c r="BU39" s="412"/>
      <c r="BV39" s="412"/>
      <c r="BW39" s="412"/>
      <c r="BX39" s="412"/>
      <c r="BY39" s="412"/>
      <c r="BZ39" s="412"/>
      <c r="CA39" s="412"/>
      <c r="CB39" s="412"/>
      <c r="CC39" s="412"/>
      <c r="CD39" s="412"/>
      <c r="CE39" s="412"/>
      <c r="CF39" s="412"/>
      <c r="CG39" s="412"/>
      <c r="CH39" s="412"/>
      <c r="CI39" s="412"/>
      <c r="CJ39" s="412"/>
      <c r="CK39" s="412"/>
      <c r="CL39" s="412"/>
      <c r="CM39" s="412"/>
      <c r="CN39" s="412"/>
      <c r="CO39" s="412"/>
      <c r="CP39" s="412"/>
      <c r="CQ39" s="412"/>
      <c r="CR39" s="412"/>
      <c r="CS39" s="412"/>
      <c r="CT39" s="412"/>
      <c r="CU39" s="412"/>
      <c r="CV39" s="412"/>
      <c r="CW39" s="412"/>
      <c r="CX39" s="412"/>
      <c r="CY39" s="412"/>
      <c r="CZ39" s="412"/>
      <c r="DA39" s="412"/>
      <c r="DB39" s="412"/>
      <c r="DC39" s="412"/>
      <c r="DD39" s="412"/>
      <c r="DE39" s="412"/>
      <c r="DF39" s="412"/>
      <c r="DG39" s="412"/>
      <c r="DH39" s="412"/>
      <c r="DI39" s="412"/>
      <c r="DJ39" s="412"/>
      <c r="DK39" s="412"/>
      <c r="DL39" s="412"/>
      <c r="DM39" s="412"/>
      <c r="DN39" s="412"/>
      <c r="DO39" s="412"/>
      <c r="DP39" s="412"/>
      <c r="DQ39" s="412"/>
      <c r="DR39" s="412"/>
      <c r="DS39" s="412"/>
      <c r="DT39" s="412"/>
      <c r="DU39" s="412"/>
      <c r="DV39" s="412"/>
      <c r="DW39" s="412"/>
      <c r="DX39" s="412"/>
      <c r="DY39" s="412"/>
      <c r="DZ39" s="412"/>
      <c r="EA39" s="412"/>
      <c r="EB39" s="412"/>
      <c r="EC39" s="412"/>
      <c r="ED39" s="412"/>
      <c r="EE39" s="412"/>
      <c r="EF39" s="412"/>
      <c r="EG39" s="412"/>
      <c r="EH39" s="412"/>
      <c r="EI39" s="412"/>
      <c r="EJ39" s="412"/>
      <c r="EK39" s="413"/>
    </row>
    <row r="40" spans="1:141" s="3" customFormat="1" ht="11.25">
      <c r="A40" s="201" t="s">
        <v>768</v>
      </c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171" t="s">
        <v>679</v>
      </c>
      <c r="S40" s="172"/>
      <c r="T40" s="172"/>
      <c r="U40" s="172"/>
      <c r="V40" s="412"/>
      <c r="W40" s="412"/>
      <c r="X40" s="412"/>
      <c r="Y40" s="412"/>
      <c r="Z40" s="412"/>
      <c r="AA40" s="412"/>
      <c r="AB40" s="412"/>
      <c r="AC40" s="412"/>
      <c r="AD40" s="412"/>
      <c r="AE40" s="412"/>
      <c r="AF40" s="412"/>
      <c r="AG40" s="412"/>
      <c r="AH40" s="412"/>
      <c r="AI40" s="412"/>
      <c r="AJ40" s="412"/>
      <c r="AK40" s="412"/>
      <c r="AL40" s="412"/>
      <c r="AM40" s="412"/>
      <c r="AN40" s="412"/>
      <c r="AO40" s="412"/>
      <c r="AP40" s="412"/>
      <c r="AQ40" s="412"/>
      <c r="AR40" s="412"/>
      <c r="AS40" s="412"/>
      <c r="AT40" s="412"/>
      <c r="AU40" s="412"/>
      <c r="AV40" s="412"/>
      <c r="AW40" s="412"/>
      <c r="AX40" s="412"/>
      <c r="AY40" s="412"/>
      <c r="AZ40" s="412"/>
      <c r="BA40" s="412"/>
      <c r="BB40" s="412"/>
      <c r="BC40" s="412"/>
      <c r="BD40" s="412"/>
      <c r="BE40" s="412"/>
      <c r="BF40" s="412"/>
      <c r="BG40" s="412"/>
      <c r="BH40" s="412"/>
      <c r="BI40" s="412"/>
      <c r="BJ40" s="412"/>
      <c r="BK40" s="412"/>
      <c r="BL40" s="412"/>
      <c r="BM40" s="412"/>
      <c r="BN40" s="412"/>
      <c r="BO40" s="412"/>
      <c r="BP40" s="412"/>
      <c r="BQ40" s="412"/>
      <c r="BR40" s="412"/>
      <c r="BS40" s="412"/>
      <c r="BT40" s="412"/>
      <c r="BU40" s="412"/>
      <c r="BV40" s="412"/>
      <c r="BW40" s="412"/>
      <c r="BX40" s="412"/>
      <c r="BY40" s="412"/>
      <c r="BZ40" s="412"/>
      <c r="CA40" s="412"/>
      <c r="CB40" s="412"/>
      <c r="CC40" s="412"/>
      <c r="CD40" s="412"/>
      <c r="CE40" s="412"/>
      <c r="CF40" s="412"/>
      <c r="CG40" s="412"/>
      <c r="CH40" s="412"/>
      <c r="CI40" s="412"/>
      <c r="CJ40" s="412"/>
      <c r="CK40" s="412"/>
      <c r="CL40" s="412"/>
      <c r="CM40" s="412"/>
      <c r="CN40" s="412"/>
      <c r="CO40" s="412"/>
      <c r="CP40" s="412"/>
      <c r="CQ40" s="412"/>
      <c r="CR40" s="412"/>
      <c r="CS40" s="412"/>
      <c r="CT40" s="412"/>
      <c r="CU40" s="412"/>
      <c r="CV40" s="412"/>
      <c r="CW40" s="412"/>
      <c r="CX40" s="412"/>
      <c r="CY40" s="412"/>
      <c r="CZ40" s="412"/>
      <c r="DA40" s="412"/>
      <c r="DB40" s="412"/>
      <c r="DC40" s="412"/>
      <c r="DD40" s="412"/>
      <c r="DE40" s="412"/>
      <c r="DF40" s="412"/>
      <c r="DG40" s="412"/>
      <c r="DH40" s="412"/>
      <c r="DI40" s="412"/>
      <c r="DJ40" s="412"/>
      <c r="DK40" s="412"/>
      <c r="DL40" s="412"/>
      <c r="DM40" s="412"/>
      <c r="DN40" s="412"/>
      <c r="DO40" s="412"/>
      <c r="DP40" s="412"/>
      <c r="DQ40" s="412"/>
      <c r="DR40" s="412"/>
      <c r="DS40" s="412"/>
      <c r="DT40" s="412"/>
      <c r="DU40" s="412"/>
      <c r="DV40" s="412"/>
      <c r="DW40" s="412"/>
      <c r="DX40" s="412"/>
      <c r="DY40" s="412"/>
      <c r="DZ40" s="412"/>
      <c r="EA40" s="412"/>
      <c r="EB40" s="412"/>
      <c r="EC40" s="412"/>
      <c r="ED40" s="412"/>
      <c r="EE40" s="412"/>
      <c r="EF40" s="412"/>
      <c r="EG40" s="412"/>
      <c r="EH40" s="412"/>
      <c r="EI40" s="412"/>
      <c r="EJ40" s="412"/>
      <c r="EK40" s="413"/>
    </row>
    <row r="41" spans="1:141" s="3" customFormat="1" ht="11.25">
      <c r="A41" s="186" t="s">
        <v>769</v>
      </c>
      <c r="B41" s="186"/>
      <c r="C41" s="186"/>
      <c r="D41" s="186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  <c r="P41" s="186"/>
      <c r="Q41" s="186"/>
      <c r="R41" s="171"/>
      <c r="S41" s="172"/>
      <c r="T41" s="172"/>
      <c r="U41" s="172"/>
      <c r="V41" s="412"/>
      <c r="W41" s="412"/>
      <c r="X41" s="412"/>
      <c r="Y41" s="412"/>
      <c r="Z41" s="412"/>
      <c r="AA41" s="412"/>
      <c r="AB41" s="412"/>
      <c r="AC41" s="412"/>
      <c r="AD41" s="412"/>
      <c r="AE41" s="412"/>
      <c r="AF41" s="412"/>
      <c r="AG41" s="412"/>
      <c r="AH41" s="412"/>
      <c r="AI41" s="412"/>
      <c r="AJ41" s="412"/>
      <c r="AK41" s="412"/>
      <c r="AL41" s="412"/>
      <c r="AM41" s="412"/>
      <c r="AN41" s="412"/>
      <c r="AO41" s="412"/>
      <c r="AP41" s="412"/>
      <c r="AQ41" s="412"/>
      <c r="AR41" s="412"/>
      <c r="AS41" s="412"/>
      <c r="AT41" s="412"/>
      <c r="AU41" s="412"/>
      <c r="AV41" s="412"/>
      <c r="AW41" s="412"/>
      <c r="AX41" s="412"/>
      <c r="AY41" s="412"/>
      <c r="AZ41" s="412"/>
      <c r="BA41" s="412"/>
      <c r="BB41" s="412"/>
      <c r="BC41" s="412"/>
      <c r="BD41" s="412"/>
      <c r="BE41" s="412"/>
      <c r="BF41" s="412"/>
      <c r="BG41" s="412"/>
      <c r="BH41" s="412"/>
      <c r="BI41" s="412"/>
      <c r="BJ41" s="412"/>
      <c r="BK41" s="412"/>
      <c r="BL41" s="412"/>
      <c r="BM41" s="412"/>
      <c r="BN41" s="412"/>
      <c r="BO41" s="412"/>
      <c r="BP41" s="412"/>
      <c r="BQ41" s="412"/>
      <c r="BR41" s="412"/>
      <c r="BS41" s="412"/>
      <c r="BT41" s="412"/>
      <c r="BU41" s="412"/>
      <c r="BV41" s="412"/>
      <c r="BW41" s="412"/>
      <c r="BX41" s="412"/>
      <c r="BY41" s="412"/>
      <c r="BZ41" s="412"/>
      <c r="CA41" s="412"/>
      <c r="CB41" s="412"/>
      <c r="CC41" s="412"/>
      <c r="CD41" s="412"/>
      <c r="CE41" s="412"/>
      <c r="CF41" s="412"/>
      <c r="CG41" s="412"/>
      <c r="CH41" s="412"/>
      <c r="CI41" s="412"/>
      <c r="CJ41" s="412"/>
      <c r="CK41" s="412"/>
      <c r="CL41" s="412"/>
      <c r="CM41" s="412"/>
      <c r="CN41" s="412"/>
      <c r="CO41" s="412"/>
      <c r="CP41" s="412"/>
      <c r="CQ41" s="412"/>
      <c r="CR41" s="412"/>
      <c r="CS41" s="412"/>
      <c r="CT41" s="412"/>
      <c r="CU41" s="412"/>
      <c r="CV41" s="412"/>
      <c r="CW41" s="412"/>
      <c r="CX41" s="412"/>
      <c r="CY41" s="412"/>
      <c r="CZ41" s="412"/>
      <c r="DA41" s="412"/>
      <c r="DB41" s="412"/>
      <c r="DC41" s="412"/>
      <c r="DD41" s="412"/>
      <c r="DE41" s="412"/>
      <c r="DF41" s="412"/>
      <c r="DG41" s="412"/>
      <c r="DH41" s="412"/>
      <c r="DI41" s="412"/>
      <c r="DJ41" s="412"/>
      <c r="DK41" s="412"/>
      <c r="DL41" s="412"/>
      <c r="DM41" s="412"/>
      <c r="DN41" s="412"/>
      <c r="DO41" s="412"/>
      <c r="DP41" s="412"/>
      <c r="DQ41" s="412"/>
      <c r="DR41" s="412"/>
      <c r="DS41" s="412"/>
      <c r="DT41" s="412"/>
      <c r="DU41" s="412"/>
      <c r="DV41" s="412"/>
      <c r="DW41" s="412"/>
      <c r="DX41" s="412"/>
      <c r="DY41" s="412"/>
      <c r="DZ41" s="412"/>
      <c r="EA41" s="412"/>
      <c r="EB41" s="412"/>
      <c r="EC41" s="412"/>
      <c r="ED41" s="412"/>
      <c r="EE41" s="412"/>
      <c r="EF41" s="412"/>
      <c r="EG41" s="412"/>
      <c r="EH41" s="412"/>
      <c r="EI41" s="412"/>
      <c r="EJ41" s="412"/>
      <c r="EK41" s="413"/>
    </row>
    <row r="42" spans="1:141" s="3" customFormat="1" ht="11.25">
      <c r="A42" s="184" t="s">
        <v>661</v>
      </c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71"/>
      <c r="S42" s="172"/>
      <c r="T42" s="172"/>
      <c r="U42" s="172"/>
      <c r="V42" s="412"/>
      <c r="W42" s="412"/>
      <c r="X42" s="412"/>
      <c r="Y42" s="412"/>
      <c r="Z42" s="412"/>
      <c r="AA42" s="412"/>
      <c r="AB42" s="412"/>
      <c r="AC42" s="412"/>
      <c r="AD42" s="412"/>
      <c r="AE42" s="412"/>
      <c r="AF42" s="412"/>
      <c r="AG42" s="412"/>
      <c r="AH42" s="412"/>
      <c r="AI42" s="412"/>
      <c r="AJ42" s="412"/>
      <c r="AK42" s="412"/>
      <c r="AL42" s="412"/>
      <c r="AM42" s="412"/>
      <c r="AN42" s="412"/>
      <c r="AO42" s="412"/>
      <c r="AP42" s="412"/>
      <c r="AQ42" s="412"/>
      <c r="AR42" s="412"/>
      <c r="AS42" s="412"/>
      <c r="AT42" s="412"/>
      <c r="AU42" s="412"/>
      <c r="AV42" s="412"/>
      <c r="AW42" s="412"/>
      <c r="AX42" s="412"/>
      <c r="AY42" s="412"/>
      <c r="AZ42" s="412"/>
      <c r="BA42" s="412"/>
      <c r="BB42" s="412"/>
      <c r="BC42" s="412"/>
      <c r="BD42" s="412"/>
      <c r="BE42" s="412"/>
      <c r="BF42" s="412"/>
      <c r="BG42" s="412"/>
      <c r="BH42" s="412"/>
      <c r="BI42" s="412"/>
      <c r="BJ42" s="412"/>
      <c r="BK42" s="412"/>
      <c r="BL42" s="412"/>
      <c r="BM42" s="412"/>
      <c r="BN42" s="412"/>
      <c r="BO42" s="412"/>
      <c r="BP42" s="412"/>
      <c r="BQ42" s="412"/>
      <c r="BR42" s="412"/>
      <c r="BS42" s="412"/>
      <c r="BT42" s="412"/>
      <c r="BU42" s="412"/>
      <c r="BV42" s="412"/>
      <c r="BW42" s="412"/>
      <c r="BX42" s="412"/>
      <c r="BY42" s="412"/>
      <c r="BZ42" s="412"/>
      <c r="CA42" s="412"/>
      <c r="CB42" s="412"/>
      <c r="CC42" s="412"/>
      <c r="CD42" s="412"/>
      <c r="CE42" s="412"/>
      <c r="CF42" s="412"/>
      <c r="CG42" s="412"/>
      <c r="CH42" s="412"/>
      <c r="CI42" s="412"/>
      <c r="CJ42" s="412"/>
      <c r="CK42" s="412"/>
      <c r="CL42" s="412"/>
      <c r="CM42" s="412"/>
      <c r="CN42" s="412"/>
      <c r="CO42" s="412"/>
      <c r="CP42" s="412"/>
      <c r="CQ42" s="412"/>
      <c r="CR42" s="412"/>
      <c r="CS42" s="412"/>
      <c r="CT42" s="412"/>
      <c r="CU42" s="412"/>
      <c r="CV42" s="412"/>
      <c r="CW42" s="412"/>
      <c r="CX42" s="412"/>
      <c r="CY42" s="412"/>
      <c r="CZ42" s="412"/>
      <c r="DA42" s="412"/>
      <c r="DB42" s="412"/>
      <c r="DC42" s="412"/>
      <c r="DD42" s="412"/>
      <c r="DE42" s="412"/>
      <c r="DF42" s="412"/>
      <c r="DG42" s="412"/>
      <c r="DH42" s="412"/>
      <c r="DI42" s="412"/>
      <c r="DJ42" s="412"/>
      <c r="DK42" s="412"/>
      <c r="DL42" s="412"/>
      <c r="DM42" s="412"/>
      <c r="DN42" s="412"/>
      <c r="DO42" s="412"/>
      <c r="DP42" s="412"/>
      <c r="DQ42" s="412"/>
      <c r="DR42" s="412"/>
      <c r="DS42" s="412"/>
      <c r="DT42" s="412"/>
      <c r="DU42" s="412"/>
      <c r="DV42" s="412"/>
      <c r="DW42" s="412"/>
      <c r="DX42" s="412"/>
      <c r="DY42" s="412"/>
      <c r="DZ42" s="412"/>
      <c r="EA42" s="412"/>
      <c r="EB42" s="412"/>
      <c r="EC42" s="412"/>
      <c r="ED42" s="412"/>
      <c r="EE42" s="412"/>
      <c r="EF42" s="412"/>
      <c r="EG42" s="412"/>
      <c r="EH42" s="412"/>
      <c r="EI42" s="412"/>
      <c r="EJ42" s="412"/>
      <c r="EK42" s="413"/>
    </row>
    <row r="43" spans="1:141" s="3" customFormat="1" ht="11.25">
      <c r="A43" s="201" t="s">
        <v>770</v>
      </c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171" t="s">
        <v>680</v>
      </c>
      <c r="S43" s="172"/>
      <c r="T43" s="172"/>
      <c r="U43" s="172"/>
      <c r="V43" s="412"/>
      <c r="W43" s="412"/>
      <c r="X43" s="412"/>
      <c r="Y43" s="412"/>
      <c r="Z43" s="412"/>
      <c r="AA43" s="412"/>
      <c r="AB43" s="412"/>
      <c r="AC43" s="412"/>
      <c r="AD43" s="412"/>
      <c r="AE43" s="412"/>
      <c r="AF43" s="412"/>
      <c r="AG43" s="412"/>
      <c r="AH43" s="412"/>
      <c r="AI43" s="412"/>
      <c r="AJ43" s="412"/>
      <c r="AK43" s="412"/>
      <c r="AL43" s="412"/>
      <c r="AM43" s="412"/>
      <c r="AN43" s="412"/>
      <c r="AO43" s="412"/>
      <c r="AP43" s="412"/>
      <c r="AQ43" s="412"/>
      <c r="AR43" s="412"/>
      <c r="AS43" s="412"/>
      <c r="AT43" s="412"/>
      <c r="AU43" s="412"/>
      <c r="AV43" s="412"/>
      <c r="AW43" s="412"/>
      <c r="AX43" s="412"/>
      <c r="AY43" s="412"/>
      <c r="AZ43" s="412"/>
      <c r="BA43" s="412"/>
      <c r="BB43" s="412"/>
      <c r="BC43" s="412"/>
      <c r="BD43" s="412"/>
      <c r="BE43" s="412"/>
      <c r="BF43" s="412"/>
      <c r="BG43" s="412"/>
      <c r="BH43" s="412"/>
      <c r="BI43" s="412"/>
      <c r="BJ43" s="412"/>
      <c r="BK43" s="412"/>
      <c r="BL43" s="412"/>
      <c r="BM43" s="412"/>
      <c r="BN43" s="412"/>
      <c r="BO43" s="412"/>
      <c r="BP43" s="412"/>
      <c r="BQ43" s="412"/>
      <c r="BR43" s="412"/>
      <c r="BS43" s="412"/>
      <c r="BT43" s="412"/>
      <c r="BU43" s="412"/>
      <c r="BV43" s="412"/>
      <c r="BW43" s="412"/>
      <c r="BX43" s="412"/>
      <c r="BY43" s="412"/>
      <c r="BZ43" s="412"/>
      <c r="CA43" s="412"/>
      <c r="CB43" s="412"/>
      <c r="CC43" s="412"/>
      <c r="CD43" s="412"/>
      <c r="CE43" s="412"/>
      <c r="CF43" s="412"/>
      <c r="CG43" s="412"/>
      <c r="CH43" s="412"/>
      <c r="CI43" s="412"/>
      <c r="CJ43" s="412"/>
      <c r="CK43" s="412"/>
      <c r="CL43" s="412"/>
      <c r="CM43" s="412"/>
      <c r="CN43" s="412"/>
      <c r="CO43" s="412"/>
      <c r="CP43" s="412"/>
      <c r="CQ43" s="412"/>
      <c r="CR43" s="412"/>
      <c r="CS43" s="412"/>
      <c r="CT43" s="412"/>
      <c r="CU43" s="412"/>
      <c r="CV43" s="412"/>
      <c r="CW43" s="412"/>
      <c r="CX43" s="412"/>
      <c r="CY43" s="412"/>
      <c r="CZ43" s="412"/>
      <c r="DA43" s="412"/>
      <c r="DB43" s="412"/>
      <c r="DC43" s="412"/>
      <c r="DD43" s="412"/>
      <c r="DE43" s="412"/>
      <c r="DF43" s="412"/>
      <c r="DG43" s="412"/>
      <c r="DH43" s="412"/>
      <c r="DI43" s="412"/>
      <c r="DJ43" s="412"/>
      <c r="DK43" s="412"/>
      <c r="DL43" s="412"/>
      <c r="DM43" s="412"/>
      <c r="DN43" s="412"/>
      <c r="DO43" s="412"/>
      <c r="DP43" s="412"/>
      <c r="DQ43" s="412"/>
      <c r="DR43" s="412"/>
      <c r="DS43" s="412"/>
      <c r="DT43" s="412"/>
      <c r="DU43" s="412"/>
      <c r="DV43" s="412"/>
      <c r="DW43" s="412"/>
      <c r="DX43" s="412"/>
      <c r="DY43" s="412"/>
      <c r="DZ43" s="412"/>
      <c r="EA43" s="412"/>
      <c r="EB43" s="412"/>
      <c r="EC43" s="412"/>
      <c r="ED43" s="412"/>
      <c r="EE43" s="412"/>
      <c r="EF43" s="412"/>
      <c r="EG43" s="412"/>
      <c r="EH43" s="412"/>
      <c r="EI43" s="412"/>
      <c r="EJ43" s="412"/>
      <c r="EK43" s="413"/>
    </row>
    <row r="44" spans="1:141" s="3" customFormat="1" ht="11.25">
      <c r="A44" s="184" t="s">
        <v>771</v>
      </c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71"/>
      <c r="S44" s="172"/>
      <c r="T44" s="172"/>
      <c r="U44" s="172"/>
      <c r="V44" s="412"/>
      <c r="W44" s="412"/>
      <c r="X44" s="412"/>
      <c r="Y44" s="412"/>
      <c r="Z44" s="412"/>
      <c r="AA44" s="412"/>
      <c r="AB44" s="412"/>
      <c r="AC44" s="412"/>
      <c r="AD44" s="412"/>
      <c r="AE44" s="412"/>
      <c r="AF44" s="412"/>
      <c r="AG44" s="412"/>
      <c r="AH44" s="412"/>
      <c r="AI44" s="412"/>
      <c r="AJ44" s="412"/>
      <c r="AK44" s="412"/>
      <c r="AL44" s="412"/>
      <c r="AM44" s="412"/>
      <c r="AN44" s="412"/>
      <c r="AO44" s="412"/>
      <c r="AP44" s="412"/>
      <c r="AQ44" s="412"/>
      <c r="AR44" s="412"/>
      <c r="AS44" s="412"/>
      <c r="AT44" s="412"/>
      <c r="AU44" s="412"/>
      <c r="AV44" s="412"/>
      <c r="AW44" s="412"/>
      <c r="AX44" s="412"/>
      <c r="AY44" s="412"/>
      <c r="AZ44" s="412"/>
      <c r="BA44" s="412"/>
      <c r="BB44" s="412"/>
      <c r="BC44" s="412"/>
      <c r="BD44" s="412"/>
      <c r="BE44" s="412"/>
      <c r="BF44" s="412"/>
      <c r="BG44" s="412"/>
      <c r="BH44" s="412"/>
      <c r="BI44" s="412"/>
      <c r="BJ44" s="412"/>
      <c r="BK44" s="412"/>
      <c r="BL44" s="412"/>
      <c r="BM44" s="412"/>
      <c r="BN44" s="412"/>
      <c r="BO44" s="412"/>
      <c r="BP44" s="412"/>
      <c r="BQ44" s="412"/>
      <c r="BR44" s="412"/>
      <c r="BS44" s="412"/>
      <c r="BT44" s="412"/>
      <c r="BU44" s="412"/>
      <c r="BV44" s="412"/>
      <c r="BW44" s="412"/>
      <c r="BX44" s="412"/>
      <c r="BY44" s="412"/>
      <c r="BZ44" s="412"/>
      <c r="CA44" s="412"/>
      <c r="CB44" s="412"/>
      <c r="CC44" s="412"/>
      <c r="CD44" s="412"/>
      <c r="CE44" s="412"/>
      <c r="CF44" s="412"/>
      <c r="CG44" s="412"/>
      <c r="CH44" s="412"/>
      <c r="CI44" s="412"/>
      <c r="CJ44" s="412"/>
      <c r="CK44" s="412"/>
      <c r="CL44" s="412"/>
      <c r="CM44" s="412"/>
      <c r="CN44" s="412"/>
      <c r="CO44" s="412"/>
      <c r="CP44" s="412"/>
      <c r="CQ44" s="412"/>
      <c r="CR44" s="412"/>
      <c r="CS44" s="412"/>
      <c r="CT44" s="412"/>
      <c r="CU44" s="412"/>
      <c r="CV44" s="412"/>
      <c r="CW44" s="412"/>
      <c r="CX44" s="412"/>
      <c r="CY44" s="412"/>
      <c r="CZ44" s="412"/>
      <c r="DA44" s="412"/>
      <c r="DB44" s="412"/>
      <c r="DC44" s="412"/>
      <c r="DD44" s="412"/>
      <c r="DE44" s="412"/>
      <c r="DF44" s="412"/>
      <c r="DG44" s="412"/>
      <c r="DH44" s="412"/>
      <c r="DI44" s="412"/>
      <c r="DJ44" s="412"/>
      <c r="DK44" s="412"/>
      <c r="DL44" s="412"/>
      <c r="DM44" s="412"/>
      <c r="DN44" s="412"/>
      <c r="DO44" s="412"/>
      <c r="DP44" s="412"/>
      <c r="DQ44" s="412"/>
      <c r="DR44" s="412"/>
      <c r="DS44" s="412"/>
      <c r="DT44" s="412"/>
      <c r="DU44" s="412"/>
      <c r="DV44" s="412"/>
      <c r="DW44" s="412"/>
      <c r="DX44" s="412"/>
      <c r="DY44" s="412"/>
      <c r="DZ44" s="412"/>
      <c r="EA44" s="412"/>
      <c r="EB44" s="412"/>
      <c r="EC44" s="412"/>
      <c r="ED44" s="412"/>
      <c r="EE44" s="412"/>
      <c r="EF44" s="412"/>
      <c r="EG44" s="412"/>
      <c r="EH44" s="412"/>
      <c r="EI44" s="412"/>
      <c r="EJ44" s="412"/>
      <c r="EK44" s="413"/>
    </row>
    <row r="45" spans="1:141" s="3" customFormat="1" ht="11.25">
      <c r="A45" s="419" t="s">
        <v>772</v>
      </c>
      <c r="B45" s="419"/>
      <c r="C45" s="419"/>
      <c r="D45" s="419"/>
      <c r="E45" s="419"/>
      <c r="F45" s="419"/>
      <c r="G45" s="419"/>
      <c r="H45" s="419"/>
      <c r="I45" s="419"/>
      <c r="J45" s="419"/>
      <c r="K45" s="419"/>
      <c r="L45" s="419"/>
      <c r="M45" s="419"/>
      <c r="N45" s="419"/>
      <c r="O45" s="419"/>
      <c r="P45" s="419"/>
      <c r="Q45" s="419"/>
      <c r="R45" s="171" t="s">
        <v>585</v>
      </c>
      <c r="S45" s="172"/>
      <c r="T45" s="172"/>
      <c r="U45" s="172"/>
      <c r="V45" s="412"/>
      <c r="W45" s="412"/>
      <c r="X45" s="412"/>
      <c r="Y45" s="412"/>
      <c r="Z45" s="412"/>
      <c r="AA45" s="412"/>
      <c r="AB45" s="412"/>
      <c r="AC45" s="412"/>
      <c r="AD45" s="412"/>
      <c r="AE45" s="412"/>
      <c r="AF45" s="412"/>
      <c r="AG45" s="412"/>
      <c r="AH45" s="412"/>
      <c r="AI45" s="412"/>
      <c r="AJ45" s="412"/>
      <c r="AK45" s="412"/>
      <c r="AL45" s="412"/>
      <c r="AM45" s="412"/>
      <c r="AN45" s="412"/>
      <c r="AO45" s="412"/>
      <c r="AP45" s="412"/>
      <c r="AQ45" s="412"/>
      <c r="AR45" s="412"/>
      <c r="AS45" s="412"/>
      <c r="AT45" s="412"/>
      <c r="AU45" s="412"/>
      <c r="AV45" s="412"/>
      <c r="AW45" s="412"/>
      <c r="AX45" s="412"/>
      <c r="AY45" s="412"/>
      <c r="AZ45" s="412"/>
      <c r="BA45" s="412"/>
      <c r="BB45" s="412"/>
      <c r="BC45" s="412"/>
      <c r="BD45" s="412"/>
      <c r="BE45" s="412"/>
      <c r="BF45" s="412"/>
      <c r="BG45" s="412"/>
      <c r="BH45" s="412"/>
      <c r="BI45" s="412"/>
      <c r="BJ45" s="412"/>
      <c r="BK45" s="412"/>
      <c r="BL45" s="412"/>
      <c r="BM45" s="412"/>
      <c r="BN45" s="412"/>
      <c r="BO45" s="412"/>
      <c r="BP45" s="412"/>
      <c r="BQ45" s="412"/>
      <c r="BR45" s="412"/>
      <c r="BS45" s="412"/>
      <c r="BT45" s="412"/>
      <c r="BU45" s="412"/>
      <c r="BV45" s="412"/>
      <c r="BW45" s="412"/>
      <c r="BX45" s="412"/>
      <c r="BY45" s="412"/>
      <c r="BZ45" s="412"/>
      <c r="CA45" s="412"/>
      <c r="CB45" s="412"/>
      <c r="CC45" s="412"/>
      <c r="CD45" s="412"/>
      <c r="CE45" s="412"/>
      <c r="CF45" s="412"/>
      <c r="CG45" s="412"/>
      <c r="CH45" s="412"/>
      <c r="CI45" s="412"/>
      <c r="CJ45" s="412"/>
      <c r="CK45" s="412"/>
      <c r="CL45" s="412"/>
      <c r="CM45" s="412"/>
      <c r="CN45" s="412"/>
      <c r="CO45" s="412"/>
      <c r="CP45" s="412"/>
      <c r="CQ45" s="412"/>
      <c r="CR45" s="412"/>
      <c r="CS45" s="412"/>
      <c r="CT45" s="412"/>
      <c r="CU45" s="412"/>
      <c r="CV45" s="412"/>
      <c r="CW45" s="412"/>
      <c r="CX45" s="412"/>
      <c r="CY45" s="412"/>
      <c r="CZ45" s="412"/>
      <c r="DA45" s="412"/>
      <c r="DB45" s="412"/>
      <c r="DC45" s="412"/>
      <c r="DD45" s="412"/>
      <c r="DE45" s="412"/>
      <c r="DF45" s="412"/>
      <c r="DG45" s="412"/>
      <c r="DH45" s="412"/>
      <c r="DI45" s="412"/>
      <c r="DJ45" s="412"/>
      <c r="DK45" s="412"/>
      <c r="DL45" s="412"/>
      <c r="DM45" s="412"/>
      <c r="DN45" s="412"/>
      <c r="DO45" s="412"/>
      <c r="DP45" s="412"/>
      <c r="DQ45" s="412"/>
      <c r="DR45" s="412"/>
      <c r="DS45" s="412"/>
      <c r="DT45" s="412"/>
      <c r="DU45" s="412"/>
      <c r="DV45" s="412"/>
      <c r="DW45" s="412"/>
      <c r="DX45" s="412"/>
      <c r="DY45" s="412"/>
      <c r="DZ45" s="412"/>
      <c r="EA45" s="412"/>
      <c r="EB45" s="412"/>
      <c r="EC45" s="412"/>
      <c r="ED45" s="412"/>
      <c r="EE45" s="412"/>
      <c r="EF45" s="412"/>
      <c r="EG45" s="412"/>
      <c r="EH45" s="412"/>
      <c r="EI45" s="412"/>
      <c r="EJ45" s="412"/>
      <c r="EK45" s="413"/>
    </row>
    <row r="46" spans="1:141" s="3" customFormat="1" ht="11.25">
      <c r="A46" s="416" t="s">
        <v>773</v>
      </c>
      <c r="B46" s="416"/>
      <c r="C46" s="416"/>
      <c r="D46" s="416"/>
      <c r="E46" s="416"/>
      <c r="F46" s="416"/>
      <c r="G46" s="416"/>
      <c r="H46" s="416"/>
      <c r="I46" s="416"/>
      <c r="J46" s="416"/>
      <c r="K46" s="416"/>
      <c r="L46" s="416"/>
      <c r="M46" s="416"/>
      <c r="N46" s="416"/>
      <c r="O46" s="416"/>
      <c r="P46" s="416"/>
      <c r="Q46" s="416"/>
      <c r="R46" s="171"/>
      <c r="S46" s="172"/>
      <c r="T46" s="172"/>
      <c r="U46" s="172"/>
      <c r="V46" s="412"/>
      <c r="W46" s="412"/>
      <c r="X46" s="412"/>
      <c r="Y46" s="412"/>
      <c r="Z46" s="412"/>
      <c r="AA46" s="412"/>
      <c r="AB46" s="412"/>
      <c r="AC46" s="412"/>
      <c r="AD46" s="412"/>
      <c r="AE46" s="412"/>
      <c r="AF46" s="412"/>
      <c r="AG46" s="412"/>
      <c r="AH46" s="412"/>
      <c r="AI46" s="412"/>
      <c r="AJ46" s="412"/>
      <c r="AK46" s="412"/>
      <c r="AL46" s="412"/>
      <c r="AM46" s="412"/>
      <c r="AN46" s="412"/>
      <c r="AO46" s="412"/>
      <c r="AP46" s="412"/>
      <c r="AQ46" s="412"/>
      <c r="AR46" s="412"/>
      <c r="AS46" s="412"/>
      <c r="AT46" s="412"/>
      <c r="AU46" s="412"/>
      <c r="AV46" s="412"/>
      <c r="AW46" s="412"/>
      <c r="AX46" s="412"/>
      <c r="AY46" s="412"/>
      <c r="AZ46" s="412"/>
      <c r="BA46" s="412"/>
      <c r="BB46" s="412"/>
      <c r="BC46" s="412"/>
      <c r="BD46" s="412"/>
      <c r="BE46" s="412"/>
      <c r="BF46" s="412"/>
      <c r="BG46" s="412"/>
      <c r="BH46" s="412"/>
      <c r="BI46" s="412"/>
      <c r="BJ46" s="412"/>
      <c r="BK46" s="412"/>
      <c r="BL46" s="412"/>
      <c r="BM46" s="412"/>
      <c r="BN46" s="412"/>
      <c r="BO46" s="412"/>
      <c r="BP46" s="412"/>
      <c r="BQ46" s="412"/>
      <c r="BR46" s="412"/>
      <c r="BS46" s="412"/>
      <c r="BT46" s="412"/>
      <c r="BU46" s="412"/>
      <c r="BV46" s="412"/>
      <c r="BW46" s="412"/>
      <c r="BX46" s="412"/>
      <c r="BY46" s="412"/>
      <c r="BZ46" s="412"/>
      <c r="CA46" s="412"/>
      <c r="CB46" s="412"/>
      <c r="CC46" s="412"/>
      <c r="CD46" s="412"/>
      <c r="CE46" s="412"/>
      <c r="CF46" s="412"/>
      <c r="CG46" s="412"/>
      <c r="CH46" s="412"/>
      <c r="CI46" s="412"/>
      <c r="CJ46" s="412"/>
      <c r="CK46" s="412"/>
      <c r="CL46" s="412"/>
      <c r="CM46" s="412"/>
      <c r="CN46" s="412"/>
      <c r="CO46" s="412"/>
      <c r="CP46" s="412"/>
      <c r="CQ46" s="412"/>
      <c r="CR46" s="412"/>
      <c r="CS46" s="412"/>
      <c r="CT46" s="412"/>
      <c r="CU46" s="412"/>
      <c r="CV46" s="412"/>
      <c r="CW46" s="412"/>
      <c r="CX46" s="412"/>
      <c r="CY46" s="412"/>
      <c r="CZ46" s="412"/>
      <c r="DA46" s="412"/>
      <c r="DB46" s="412"/>
      <c r="DC46" s="412"/>
      <c r="DD46" s="412"/>
      <c r="DE46" s="412"/>
      <c r="DF46" s="412"/>
      <c r="DG46" s="412"/>
      <c r="DH46" s="412"/>
      <c r="DI46" s="412"/>
      <c r="DJ46" s="412"/>
      <c r="DK46" s="412"/>
      <c r="DL46" s="412"/>
      <c r="DM46" s="412"/>
      <c r="DN46" s="412"/>
      <c r="DO46" s="412"/>
      <c r="DP46" s="412"/>
      <c r="DQ46" s="412"/>
      <c r="DR46" s="412"/>
      <c r="DS46" s="412"/>
      <c r="DT46" s="412"/>
      <c r="DU46" s="412"/>
      <c r="DV46" s="412"/>
      <c r="DW46" s="412"/>
      <c r="DX46" s="412"/>
      <c r="DY46" s="412"/>
      <c r="DZ46" s="412"/>
      <c r="EA46" s="412"/>
      <c r="EB46" s="412"/>
      <c r="EC46" s="412"/>
      <c r="ED46" s="412"/>
      <c r="EE46" s="412"/>
      <c r="EF46" s="412"/>
      <c r="EG46" s="412"/>
      <c r="EH46" s="412"/>
      <c r="EI46" s="412"/>
      <c r="EJ46" s="412"/>
      <c r="EK46" s="413"/>
    </row>
    <row r="47" spans="1:141" s="3" customFormat="1" ht="11.25">
      <c r="A47" s="414" t="s">
        <v>774</v>
      </c>
      <c r="B47" s="414"/>
      <c r="C47" s="414"/>
      <c r="D47" s="414"/>
      <c r="E47" s="414"/>
      <c r="F47" s="414"/>
      <c r="G47" s="414"/>
      <c r="H47" s="414"/>
      <c r="I47" s="414"/>
      <c r="J47" s="414"/>
      <c r="K47" s="414"/>
      <c r="L47" s="414"/>
      <c r="M47" s="414"/>
      <c r="N47" s="414"/>
      <c r="O47" s="414"/>
      <c r="P47" s="414"/>
      <c r="Q47" s="414"/>
      <c r="R47" s="171" t="s">
        <v>681</v>
      </c>
      <c r="S47" s="172"/>
      <c r="T47" s="172"/>
      <c r="U47" s="172"/>
      <c r="V47" s="412"/>
      <c r="W47" s="412"/>
      <c r="X47" s="412"/>
      <c r="Y47" s="412"/>
      <c r="Z47" s="412"/>
      <c r="AA47" s="412"/>
      <c r="AB47" s="412"/>
      <c r="AC47" s="412"/>
      <c r="AD47" s="412"/>
      <c r="AE47" s="412"/>
      <c r="AF47" s="412"/>
      <c r="AG47" s="412"/>
      <c r="AH47" s="412"/>
      <c r="AI47" s="412"/>
      <c r="AJ47" s="412"/>
      <c r="AK47" s="412"/>
      <c r="AL47" s="412"/>
      <c r="AM47" s="412"/>
      <c r="AN47" s="412"/>
      <c r="AO47" s="412"/>
      <c r="AP47" s="412"/>
      <c r="AQ47" s="412"/>
      <c r="AR47" s="412"/>
      <c r="AS47" s="412"/>
      <c r="AT47" s="412"/>
      <c r="AU47" s="412"/>
      <c r="AV47" s="412"/>
      <c r="AW47" s="412"/>
      <c r="AX47" s="412"/>
      <c r="AY47" s="412"/>
      <c r="AZ47" s="412"/>
      <c r="BA47" s="412"/>
      <c r="BB47" s="412"/>
      <c r="BC47" s="412"/>
      <c r="BD47" s="412"/>
      <c r="BE47" s="412"/>
      <c r="BF47" s="412"/>
      <c r="BG47" s="412"/>
      <c r="BH47" s="412"/>
      <c r="BI47" s="412"/>
      <c r="BJ47" s="412"/>
      <c r="BK47" s="412"/>
      <c r="BL47" s="412"/>
      <c r="BM47" s="412"/>
      <c r="BN47" s="412"/>
      <c r="BO47" s="412"/>
      <c r="BP47" s="412"/>
      <c r="BQ47" s="412"/>
      <c r="BR47" s="412"/>
      <c r="BS47" s="412"/>
      <c r="BT47" s="412"/>
      <c r="BU47" s="412"/>
      <c r="BV47" s="412"/>
      <c r="BW47" s="412"/>
      <c r="BX47" s="412"/>
      <c r="BY47" s="412"/>
      <c r="BZ47" s="412"/>
      <c r="CA47" s="412"/>
      <c r="CB47" s="412"/>
      <c r="CC47" s="412"/>
      <c r="CD47" s="412"/>
      <c r="CE47" s="412"/>
      <c r="CF47" s="412"/>
      <c r="CG47" s="412"/>
      <c r="CH47" s="412"/>
      <c r="CI47" s="412"/>
      <c r="CJ47" s="412"/>
      <c r="CK47" s="412"/>
      <c r="CL47" s="412"/>
      <c r="CM47" s="412"/>
      <c r="CN47" s="412"/>
      <c r="CO47" s="412"/>
      <c r="CP47" s="412"/>
      <c r="CQ47" s="412"/>
      <c r="CR47" s="412"/>
      <c r="CS47" s="412"/>
      <c r="CT47" s="412"/>
      <c r="CU47" s="412"/>
      <c r="CV47" s="412"/>
      <c r="CW47" s="412"/>
      <c r="CX47" s="412"/>
      <c r="CY47" s="412"/>
      <c r="CZ47" s="412"/>
      <c r="DA47" s="412"/>
      <c r="DB47" s="412"/>
      <c r="DC47" s="412"/>
      <c r="DD47" s="412"/>
      <c r="DE47" s="412"/>
      <c r="DF47" s="412"/>
      <c r="DG47" s="412"/>
      <c r="DH47" s="412"/>
      <c r="DI47" s="412"/>
      <c r="DJ47" s="412"/>
      <c r="DK47" s="412"/>
      <c r="DL47" s="412"/>
      <c r="DM47" s="412"/>
      <c r="DN47" s="412"/>
      <c r="DO47" s="412"/>
      <c r="DP47" s="412"/>
      <c r="DQ47" s="412"/>
      <c r="DR47" s="412"/>
      <c r="DS47" s="412"/>
      <c r="DT47" s="412"/>
      <c r="DU47" s="412"/>
      <c r="DV47" s="412"/>
      <c r="DW47" s="412"/>
      <c r="DX47" s="412"/>
      <c r="DY47" s="412"/>
      <c r="DZ47" s="412"/>
      <c r="EA47" s="412"/>
      <c r="EB47" s="412"/>
      <c r="EC47" s="412"/>
      <c r="ED47" s="412"/>
      <c r="EE47" s="412"/>
      <c r="EF47" s="412"/>
      <c r="EG47" s="412"/>
      <c r="EH47" s="412"/>
      <c r="EI47" s="412"/>
      <c r="EJ47" s="412"/>
      <c r="EK47" s="413"/>
    </row>
    <row r="48" spans="1:141" s="3" customFormat="1" ht="11.25">
      <c r="A48" s="416" t="s">
        <v>775</v>
      </c>
      <c r="B48" s="416"/>
      <c r="C48" s="416"/>
      <c r="D48" s="416"/>
      <c r="E48" s="416"/>
      <c r="F48" s="416"/>
      <c r="G48" s="416"/>
      <c r="H48" s="416"/>
      <c r="I48" s="416"/>
      <c r="J48" s="416"/>
      <c r="K48" s="416"/>
      <c r="L48" s="416"/>
      <c r="M48" s="416"/>
      <c r="N48" s="416"/>
      <c r="O48" s="416"/>
      <c r="P48" s="416"/>
      <c r="Q48" s="416"/>
      <c r="R48" s="171"/>
      <c r="S48" s="172"/>
      <c r="T48" s="172"/>
      <c r="U48" s="172"/>
      <c r="V48" s="412"/>
      <c r="W48" s="412"/>
      <c r="X48" s="412"/>
      <c r="Y48" s="412"/>
      <c r="Z48" s="412"/>
      <c r="AA48" s="412"/>
      <c r="AB48" s="412"/>
      <c r="AC48" s="412"/>
      <c r="AD48" s="412"/>
      <c r="AE48" s="412"/>
      <c r="AF48" s="412"/>
      <c r="AG48" s="412"/>
      <c r="AH48" s="412"/>
      <c r="AI48" s="412"/>
      <c r="AJ48" s="412"/>
      <c r="AK48" s="412"/>
      <c r="AL48" s="412"/>
      <c r="AM48" s="412"/>
      <c r="AN48" s="412"/>
      <c r="AO48" s="412"/>
      <c r="AP48" s="412"/>
      <c r="AQ48" s="412"/>
      <c r="AR48" s="412"/>
      <c r="AS48" s="412"/>
      <c r="AT48" s="412"/>
      <c r="AU48" s="412"/>
      <c r="AV48" s="412"/>
      <c r="AW48" s="412"/>
      <c r="AX48" s="412"/>
      <c r="AY48" s="412"/>
      <c r="AZ48" s="412"/>
      <c r="BA48" s="412"/>
      <c r="BB48" s="412"/>
      <c r="BC48" s="412"/>
      <c r="BD48" s="412"/>
      <c r="BE48" s="412"/>
      <c r="BF48" s="412"/>
      <c r="BG48" s="412"/>
      <c r="BH48" s="412"/>
      <c r="BI48" s="412"/>
      <c r="BJ48" s="412"/>
      <c r="BK48" s="412"/>
      <c r="BL48" s="412"/>
      <c r="BM48" s="412"/>
      <c r="BN48" s="412"/>
      <c r="BO48" s="412"/>
      <c r="BP48" s="412"/>
      <c r="BQ48" s="412"/>
      <c r="BR48" s="412"/>
      <c r="BS48" s="412"/>
      <c r="BT48" s="412"/>
      <c r="BU48" s="412"/>
      <c r="BV48" s="412"/>
      <c r="BW48" s="412"/>
      <c r="BX48" s="412"/>
      <c r="BY48" s="412"/>
      <c r="BZ48" s="412"/>
      <c r="CA48" s="412"/>
      <c r="CB48" s="412"/>
      <c r="CC48" s="412"/>
      <c r="CD48" s="412"/>
      <c r="CE48" s="412"/>
      <c r="CF48" s="412"/>
      <c r="CG48" s="412"/>
      <c r="CH48" s="412"/>
      <c r="CI48" s="412"/>
      <c r="CJ48" s="412"/>
      <c r="CK48" s="412"/>
      <c r="CL48" s="412"/>
      <c r="CM48" s="412"/>
      <c r="CN48" s="412"/>
      <c r="CO48" s="412"/>
      <c r="CP48" s="412"/>
      <c r="CQ48" s="412"/>
      <c r="CR48" s="412"/>
      <c r="CS48" s="412"/>
      <c r="CT48" s="412"/>
      <c r="CU48" s="412"/>
      <c r="CV48" s="412"/>
      <c r="CW48" s="412"/>
      <c r="CX48" s="412"/>
      <c r="CY48" s="412"/>
      <c r="CZ48" s="412"/>
      <c r="DA48" s="412"/>
      <c r="DB48" s="412"/>
      <c r="DC48" s="412"/>
      <c r="DD48" s="412"/>
      <c r="DE48" s="412"/>
      <c r="DF48" s="412"/>
      <c r="DG48" s="412"/>
      <c r="DH48" s="412"/>
      <c r="DI48" s="412"/>
      <c r="DJ48" s="412"/>
      <c r="DK48" s="412"/>
      <c r="DL48" s="412"/>
      <c r="DM48" s="412"/>
      <c r="DN48" s="412"/>
      <c r="DO48" s="412"/>
      <c r="DP48" s="412"/>
      <c r="DQ48" s="412"/>
      <c r="DR48" s="412"/>
      <c r="DS48" s="412"/>
      <c r="DT48" s="412"/>
      <c r="DU48" s="412"/>
      <c r="DV48" s="412"/>
      <c r="DW48" s="412"/>
      <c r="DX48" s="412"/>
      <c r="DY48" s="412"/>
      <c r="DZ48" s="412"/>
      <c r="EA48" s="412"/>
      <c r="EB48" s="412"/>
      <c r="EC48" s="412"/>
      <c r="ED48" s="412"/>
      <c r="EE48" s="412"/>
      <c r="EF48" s="412"/>
      <c r="EG48" s="412"/>
      <c r="EH48" s="412"/>
      <c r="EI48" s="412"/>
      <c r="EJ48" s="412"/>
      <c r="EK48" s="413"/>
    </row>
    <row r="49" spans="1:141" s="3" customFormat="1" ht="11.25">
      <c r="A49" s="414" t="s">
        <v>776</v>
      </c>
      <c r="B49" s="414"/>
      <c r="C49" s="414"/>
      <c r="D49" s="414"/>
      <c r="E49" s="414"/>
      <c r="F49" s="414"/>
      <c r="G49" s="414"/>
      <c r="H49" s="414"/>
      <c r="I49" s="414"/>
      <c r="J49" s="414"/>
      <c r="K49" s="414"/>
      <c r="L49" s="414"/>
      <c r="M49" s="414"/>
      <c r="N49" s="414"/>
      <c r="O49" s="414"/>
      <c r="P49" s="414"/>
      <c r="Q49" s="414"/>
      <c r="R49" s="171" t="s">
        <v>682</v>
      </c>
      <c r="S49" s="172"/>
      <c r="T49" s="172"/>
      <c r="U49" s="172"/>
      <c r="V49" s="412"/>
      <c r="W49" s="412"/>
      <c r="X49" s="412"/>
      <c r="Y49" s="412"/>
      <c r="Z49" s="412"/>
      <c r="AA49" s="412"/>
      <c r="AB49" s="412"/>
      <c r="AC49" s="412"/>
      <c r="AD49" s="412"/>
      <c r="AE49" s="412"/>
      <c r="AF49" s="412"/>
      <c r="AG49" s="412"/>
      <c r="AH49" s="412"/>
      <c r="AI49" s="412"/>
      <c r="AJ49" s="412"/>
      <c r="AK49" s="412"/>
      <c r="AL49" s="412"/>
      <c r="AM49" s="412"/>
      <c r="AN49" s="412"/>
      <c r="AO49" s="412"/>
      <c r="AP49" s="412"/>
      <c r="AQ49" s="412"/>
      <c r="AR49" s="412"/>
      <c r="AS49" s="412"/>
      <c r="AT49" s="412"/>
      <c r="AU49" s="412"/>
      <c r="AV49" s="412"/>
      <c r="AW49" s="412"/>
      <c r="AX49" s="412"/>
      <c r="AY49" s="412"/>
      <c r="AZ49" s="412"/>
      <c r="BA49" s="412"/>
      <c r="BB49" s="412"/>
      <c r="BC49" s="412"/>
      <c r="BD49" s="412"/>
      <c r="BE49" s="412"/>
      <c r="BF49" s="412"/>
      <c r="BG49" s="412"/>
      <c r="BH49" s="412"/>
      <c r="BI49" s="412"/>
      <c r="BJ49" s="412"/>
      <c r="BK49" s="412"/>
      <c r="BL49" s="412"/>
      <c r="BM49" s="412"/>
      <c r="BN49" s="412"/>
      <c r="BO49" s="412"/>
      <c r="BP49" s="412"/>
      <c r="BQ49" s="412"/>
      <c r="BR49" s="412"/>
      <c r="BS49" s="412"/>
      <c r="BT49" s="412"/>
      <c r="BU49" s="412"/>
      <c r="BV49" s="412"/>
      <c r="BW49" s="412"/>
      <c r="BX49" s="412"/>
      <c r="BY49" s="412"/>
      <c r="BZ49" s="412"/>
      <c r="CA49" s="412"/>
      <c r="CB49" s="412"/>
      <c r="CC49" s="412"/>
      <c r="CD49" s="412"/>
      <c r="CE49" s="412"/>
      <c r="CF49" s="412"/>
      <c r="CG49" s="412"/>
      <c r="CH49" s="412"/>
      <c r="CI49" s="412"/>
      <c r="CJ49" s="412"/>
      <c r="CK49" s="412"/>
      <c r="CL49" s="412"/>
      <c r="CM49" s="412"/>
      <c r="CN49" s="412"/>
      <c r="CO49" s="412"/>
      <c r="CP49" s="412"/>
      <c r="CQ49" s="412"/>
      <c r="CR49" s="412"/>
      <c r="CS49" s="412"/>
      <c r="CT49" s="412"/>
      <c r="CU49" s="412"/>
      <c r="CV49" s="412"/>
      <c r="CW49" s="412"/>
      <c r="CX49" s="412"/>
      <c r="CY49" s="412"/>
      <c r="CZ49" s="412"/>
      <c r="DA49" s="412"/>
      <c r="DB49" s="412"/>
      <c r="DC49" s="412"/>
      <c r="DD49" s="412"/>
      <c r="DE49" s="412"/>
      <c r="DF49" s="412"/>
      <c r="DG49" s="412"/>
      <c r="DH49" s="412"/>
      <c r="DI49" s="412"/>
      <c r="DJ49" s="412"/>
      <c r="DK49" s="412"/>
      <c r="DL49" s="412"/>
      <c r="DM49" s="412"/>
      <c r="DN49" s="412"/>
      <c r="DO49" s="412"/>
      <c r="DP49" s="412"/>
      <c r="DQ49" s="412"/>
      <c r="DR49" s="412"/>
      <c r="DS49" s="412"/>
      <c r="DT49" s="412"/>
      <c r="DU49" s="412"/>
      <c r="DV49" s="412"/>
      <c r="DW49" s="412"/>
      <c r="DX49" s="412"/>
      <c r="DY49" s="412"/>
      <c r="DZ49" s="412"/>
      <c r="EA49" s="412"/>
      <c r="EB49" s="412"/>
      <c r="EC49" s="412"/>
      <c r="ED49" s="412"/>
      <c r="EE49" s="412"/>
      <c r="EF49" s="412"/>
      <c r="EG49" s="412"/>
      <c r="EH49" s="412"/>
      <c r="EI49" s="412"/>
      <c r="EJ49" s="412"/>
      <c r="EK49" s="413"/>
    </row>
    <row r="50" spans="1:141" s="3" customFormat="1" ht="11.25">
      <c r="A50" s="415" t="s">
        <v>777</v>
      </c>
      <c r="B50" s="415"/>
      <c r="C50" s="415"/>
      <c r="D50" s="415"/>
      <c r="E50" s="415"/>
      <c r="F50" s="415"/>
      <c r="G50" s="415"/>
      <c r="H50" s="415"/>
      <c r="I50" s="415"/>
      <c r="J50" s="415"/>
      <c r="K50" s="415"/>
      <c r="L50" s="415"/>
      <c r="M50" s="415"/>
      <c r="N50" s="415"/>
      <c r="O50" s="415"/>
      <c r="P50" s="415"/>
      <c r="Q50" s="415"/>
      <c r="R50" s="171"/>
      <c r="S50" s="172"/>
      <c r="T50" s="172"/>
      <c r="U50" s="172"/>
      <c r="V50" s="412"/>
      <c r="W50" s="412"/>
      <c r="X50" s="412"/>
      <c r="Y50" s="412"/>
      <c r="Z50" s="412"/>
      <c r="AA50" s="412"/>
      <c r="AB50" s="412"/>
      <c r="AC50" s="412"/>
      <c r="AD50" s="412"/>
      <c r="AE50" s="412"/>
      <c r="AF50" s="412"/>
      <c r="AG50" s="412"/>
      <c r="AH50" s="412"/>
      <c r="AI50" s="412"/>
      <c r="AJ50" s="412"/>
      <c r="AK50" s="412"/>
      <c r="AL50" s="412"/>
      <c r="AM50" s="412"/>
      <c r="AN50" s="412"/>
      <c r="AO50" s="412"/>
      <c r="AP50" s="412"/>
      <c r="AQ50" s="412"/>
      <c r="AR50" s="412"/>
      <c r="AS50" s="412"/>
      <c r="AT50" s="412"/>
      <c r="AU50" s="412"/>
      <c r="AV50" s="412"/>
      <c r="AW50" s="412"/>
      <c r="AX50" s="412"/>
      <c r="AY50" s="412"/>
      <c r="AZ50" s="412"/>
      <c r="BA50" s="412"/>
      <c r="BB50" s="412"/>
      <c r="BC50" s="412"/>
      <c r="BD50" s="412"/>
      <c r="BE50" s="412"/>
      <c r="BF50" s="412"/>
      <c r="BG50" s="412"/>
      <c r="BH50" s="412"/>
      <c r="BI50" s="412"/>
      <c r="BJ50" s="412"/>
      <c r="BK50" s="412"/>
      <c r="BL50" s="412"/>
      <c r="BM50" s="412"/>
      <c r="BN50" s="412"/>
      <c r="BO50" s="412"/>
      <c r="BP50" s="412"/>
      <c r="BQ50" s="412"/>
      <c r="BR50" s="412"/>
      <c r="BS50" s="412"/>
      <c r="BT50" s="412"/>
      <c r="BU50" s="412"/>
      <c r="BV50" s="412"/>
      <c r="BW50" s="412"/>
      <c r="BX50" s="412"/>
      <c r="BY50" s="412"/>
      <c r="BZ50" s="412"/>
      <c r="CA50" s="412"/>
      <c r="CB50" s="412"/>
      <c r="CC50" s="412"/>
      <c r="CD50" s="412"/>
      <c r="CE50" s="412"/>
      <c r="CF50" s="412"/>
      <c r="CG50" s="412"/>
      <c r="CH50" s="412"/>
      <c r="CI50" s="412"/>
      <c r="CJ50" s="412"/>
      <c r="CK50" s="412"/>
      <c r="CL50" s="412"/>
      <c r="CM50" s="412"/>
      <c r="CN50" s="412"/>
      <c r="CO50" s="412"/>
      <c r="CP50" s="412"/>
      <c r="CQ50" s="412"/>
      <c r="CR50" s="412"/>
      <c r="CS50" s="412"/>
      <c r="CT50" s="412"/>
      <c r="CU50" s="412"/>
      <c r="CV50" s="412"/>
      <c r="CW50" s="412"/>
      <c r="CX50" s="412"/>
      <c r="CY50" s="412"/>
      <c r="CZ50" s="412"/>
      <c r="DA50" s="412"/>
      <c r="DB50" s="412"/>
      <c r="DC50" s="412"/>
      <c r="DD50" s="412"/>
      <c r="DE50" s="412"/>
      <c r="DF50" s="412"/>
      <c r="DG50" s="412"/>
      <c r="DH50" s="412"/>
      <c r="DI50" s="412"/>
      <c r="DJ50" s="412"/>
      <c r="DK50" s="412"/>
      <c r="DL50" s="412"/>
      <c r="DM50" s="412"/>
      <c r="DN50" s="412"/>
      <c r="DO50" s="412"/>
      <c r="DP50" s="412"/>
      <c r="DQ50" s="412"/>
      <c r="DR50" s="412"/>
      <c r="DS50" s="412"/>
      <c r="DT50" s="412"/>
      <c r="DU50" s="412"/>
      <c r="DV50" s="412"/>
      <c r="DW50" s="412"/>
      <c r="DX50" s="412"/>
      <c r="DY50" s="412"/>
      <c r="DZ50" s="412"/>
      <c r="EA50" s="412"/>
      <c r="EB50" s="412"/>
      <c r="EC50" s="412"/>
      <c r="ED50" s="412"/>
      <c r="EE50" s="412"/>
      <c r="EF50" s="412"/>
      <c r="EG50" s="412"/>
      <c r="EH50" s="412"/>
      <c r="EI50" s="412"/>
      <c r="EJ50" s="412"/>
      <c r="EK50" s="413"/>
    </row>
    <row r="51" spans="1:141" s="3" customFormat="1" ht="11.25">
      <c r="A51" s="415" t="s">
        <v>778</v>
      </c>
      <c r="B51" s="415"/>
      <c r="C51" s="415"/>
      <c r="D51" s="415"/>
      <c r="E51" s="415"/>
      <c r="F51" s="415"/>
      <c r="G51" s="415"/>
      <c r="H51" s="415"/>
      <c r="I51" s="415"/>
      <c r="J51" s="415"/>
      <c r="K51" s="415"/>
      <c r="L51" s="415"/>
      <c r="M51" s="415"/>
      <c r="N51" s="415"/>
      <c r="O51" s="415"/>
      <c r="P51" s="415"/>
      <c r="Q51" s="415"/>
      <c r="R51" s="171"/>
      <c r="S51" s="172"/>
      <c r="T51" s="172"/>
      <c r="U51" s="172"/>
      <c r="V51" s="412"/>
      <c r="W51" s="412"/>
      <c r="X51" s="412"/>
      <c r="Y51" s="412"/>
      <c r="Z51" s="412"/>
      <c r="AA51" s="412"/>
      <c r="AB51" s="412"/>
      <c r="AC51" s="412"/>
      <c r="AD51" s="412"/>
      <c r="AE51" s="412"/>
      <c r="AF51" s="412"/>
      <c r="AG51" s="412"/>
      <c r="AH51" s="412"/>
      <c r="AI51" s="412"/>
      <c r="AJ51" s="412"/>
      <c r="AK51" s="412"/>
      <c r="AL51" s="412"/>
      <c r="AM51" s="412"/>
      <c r="AN51" s="412"/>
      <c r="AO51" s="412"/>
      <c r="AP51" s="412"/>
      <c r="AQ51" s="412"/>
      <c r="AR51" s="412"/>
      <c r="AS51" s="412"/>
      <c r="AT51" s="412"/>
      <c r="AU51" s="412"/>
      <c r="AV51" s="412"/>
      <c r="AW51" s="412"/>
      <c r="AX51" s="412"/>
      <c r="AY51" s="412"/>
      <c r="AZ51" s="412"/>
      <c r="BA51" s="412"/>
      <c r="BB51" s="412"/>
      <c r="BC51" s="412"/>
      <c r="BD51" s="412"/>
      <c r="BE51" s="412"/>
      <c r="BF51" s="412"/>
      <c r="BG51" s="412"/>
      <c r="BH51" s="412"/>
      <c r="BI51" s="412"/>
      <c r="BJ51" s="412"/>
      <c r="BK51" s="412"/>
      <c r="BL51" s="412"/>
      <c r="BM51" s="412"/>
      <c r="BN51" s="412"/>
      <c r="BO51" s="412"/>
      <c r="BP51" s="412"/>
      <c r="BQ51" s="412"/>
      <c r="BR51" s="412"/>
      <c r="BS51" s="412"/>
      <c r="BT51" s="412"/>
      <c r="BU51" s="412"/>
      <c r="BV51" s="412"/>
      <c r="BW51" s="412"/>
      <c r="BX51" s="412"/>
      <c r="BY51" s="412"/>
      <c r="BZ51" s="412"/>
      <c r="CA51" s="412"/>
      <c r="CB51" s="412"/>
      <c r="CC51" s="412"/>
      <c r="CD51" s="412"/>
      <c r="CE51" s="412"/>
      <c r="CF51" s="412"/>
      <c r="CG51" s="412"/>
      <c r="CH51" s="412"/>
      <c r="CI51" s="412"/>
      <c r="CJ51" s="412"/>
      <c r="CK51" s="412"/>
      <c r="CL51" s="412"/>
      <c r="CM51" s="412"/>
      <c r="CN51" s="412"/>
      <c r="CO51" s="412"/>
      <c r="CP51" s="412"/>
      <c r="CQ51" s="412"/>
      <c r="CR51" s="412"/>
      <c r="CS51" s="412"/>
      <c r="CT51" s="412"/>
      <c r="CU51" s="412"/>
      <c r="CV51" s="412"/>
      <c r="CW51" s="412"/>
      <c r="CX51" s="412"/>
      <c r="CY51" s="412"/>
      <c r="CZ51" s="412"/>
      <c r="DA51" s="412"/>
      <c r="DB51" s="412"/>
      <c r="DC51" s="412"/>
      <c r="DD51" s="412"/>
      <c r="DE51" s="412"/>
      <c r="DF51" s="412"/>
      <c r="DG51" s="412"/>
      <c r="DH51" s="412"/>
      <c r="DI51" s="412"/>
      <c r="DJ51" s="412"/>
      <c r="DK51" s="412"/>
      <c r="DL51" s="412"/>
      <c r="DM51" s="412"/>
      <c r="DN51" s="412"/>
      <c r="DO51" s="412"/>
      <c r="DP51" s="412"/>
      <c r="DQ51" s="412"/>
      <c r="DR51" s="412"/>
      <c r="DS51" s="412"/>
      <c r="DT51" s="412"/>
      <c r="DU51" s="412"/>
      <c r="DV51" s="412"/>
      <c r="DW51" s="412"/>
      <c r="DX51" s="412"/>
      <c r="DY51" s="412"/>
      <c r="DZ51" s="412"/>
      <c r="EA51" s="412"/>
      <c r="EB51" s="412"/>
      <c r="EC51" s="412"/>
      <c r="ED51" s="412"/>
      <c r="EE51" s="412"/>
      <c r="EF51" s="412"/>
      <c r="EG51" s="412"/>
      <c r="EH51" s="412"/>
      <c r="EI51" s="412"/>
      <c r="EJ51" s="412"/>
      <c r="EK51" s="413"/>
    </row>
    <row r="52" spans="1:141" s="3" customFormat="1" ht="11.25">
      <c r="A52" s="415" t="s">
        <v>779</v>
      </c>
      <c r="B52" s="415"/>
      <c r="C52" s="415"/>
      <c r="D52" s="415"/>
      <c r="E52" s="415"/>
      <c r="F52" s="415"/>
      <c r="G52" s="415"/>
      <c r="H52" s="415"/>
      <c r="I52" s="415"/>
      <c r="J52" s="415"/>
      <c r="K52" s="415"/>
      <c r="L52" s="415"/>
      <c r="M52" s="415"/>
      <c r="N52" s="415"/>
      <c r="O52" s="415"/>
      <c r="P52" s="415"/>
      <c r="Q52" s="415"/>
      <c r="R52" s="171"/>
      <c r="S52" s="172"/>
      <c r="T52" s="172"/>
      <c r="U52" s="172"/>
      <c r="V52" s="412"/>
      <c r="W52" s="412"/>
      <c r="X52" s="412"/>
      <c r="Y52" s="412"/>
      <c r="Z52" s="412"/>
      <c r="AA52" s="412"/>
      <c r="AB52" s="412"/>
      <c r="AC52" s="412"/>
      <c r="AD52" s="412"/>
      <c r="AE52" s="412"/>
      <c r="AF52" s="412"/>
      <c r="AG52" s="412"/>
      <c r="AH52" s="412"/>
      <c r="AI52" s="412"/>
      <c r="AJ52" s="412"/>
      <c r="AK52" s="412"/>
      <c r="AL52" s="412"/>
      <c r="AM52" s="412"/>
      <c r="AN52" s="412"/>
      <c r="AO52" s="412"/>
      <c r="AP52" s="412"/>
      <c r="AQ52" s="412"/>
      <c r="AR52" s="412"/>
      <c r="AS52" s="412"/>
      <c r="AT52" s="412"/>
      <c r="AU52" s="412"/>
      <c r="AV52" s="412"/>
      <c r="AW52" s="412"/>
      <c r="AX52" s="412"/>
      <c r="AY52" s="412"/>
      <c r="AZ52" s="412"/>
      <c r="BA52" s="412"/>
      <c r="BB52" s="412"/>
      <c r="BC52" s="412"/>
      <c r="BD52" s="412"/>
      <c r="BE52" s="412"/>
      <c r="BF52" s="412"/>
      <c r="BG52" s="412"/>
      <c r="BH52" s="412"/>
      <c r="BI52" s="412"/>
      <c r="BJ52" s="412"/>
      <c r="BK52" s="412"/>
      <c r="BL52" s="412"/>
      <c r="BM52" s="412"/>
      <c r="BN52" s="412"/>
      <c r="BO52" s="412"/>
      <c r="BP52" s="412"/>
      <c r="BQ52" s="412"/>
      <c r="BR52" s="412"/>
      <c r="BS52" s="412"/>
      <c r="BT52" s="412"/>
      <c r="BU52" s="412"/>
      <c r="BV52" s="412"/>
      <c r="BW52" s="412"/>
      <c r="BX52" s="412"/>
      <c r="BY52" s="412"/>
      <c r="BZ52" s="412"/>
      <c r="CA52" s="412"/>
      <c r="CB52" s="412"/>
      <c r="CC52" s="412"/>
      <c r="CD52" s="412"/>
      <c r="CE52" s="412"/>
      <c r="CF52" s="412"/>
      <c r="CG52" s="412"/>
      <c r="CH52" s="412"/>
      <c r="CI52" s="412"/>
      <c r="CJ52" s="412"/>
      <c r="CK52" s="412"/>
      <c r="CL52" s="412"/>
      <c r="CM52" s="412"/>
      <c r="CN52" s="412"/>
      <c r="CO52" s="412"/>
      <c r="CP52" s="412"/>
      <c r="CQ52" s="412"/>
      <c r="CR52" s="412"/>
      <c r="CS52" s="412"/>
      <c r="CT52" s="412"/>
      <c r="CU52" s="412"/>
      <c r="CV52" s="412"/>
      <c r="CW52" s="412"/>
      <c r="CX52" s="412"/>
      <c r="CY52" s="412"/>
      <c r="CZ52" s="412"/>
      <c r="DA52" s="412"/>
      <c r="DB52" s="412"/>
      <c r="DC52" s="412"/>
      <c r="DD52" s="412"/>
      <c r="DE52" s="412"/>
      <c r="DF52" s="412"/>
      <c r="DG52" s="412"/>
      <c r="DH52" s="412"/>
      <c r="DI52" s="412"/>
      <c r="DJ52" s="412"/>
      <c r="DK52" s="412"/>
      <c r="DL52" s="412"/>
      <c r="DM52" s="412"/>
      <c r="DN52" s="412"/>
      <c r="DO52" s="412"/>
      <c r="DP52" s="412"/>
      <c r="DQ52" s="412"/>
      <c r="DR52" s="412"/>
      <c r="DS52" s="412"/>
      <c r="DT52" s="412"/>
      <c r="DU52" s="412"/>
      <c r="DV52" s="412"/>
      <c r="DW52" s="412"/>
      <c r="DX52" s="412"/>
      <c r="DY52" s="412"/>
      <c r="DZ52" s="412"/>
      <c r="EA52" s="412"/>
      <c r="EB52" s="412"/>
      <c r="EC52" s="412"/>
      <c r="ED52" s="412"/>
      <c r="EE52" s="412"/>
      <c r="EF52" s="412"/>
      <c r="EG52" s="412"/>
      <c r="EH52" s="412"/>
      <c r="EI52" s="412"/>
      <c r="EJ52" s="412"/>
      <c r="EK52" s="413"/>
    </row>
    <row r="53" spans="1:141" s="3" customFormat="1" ht="11.25">
      <c r="A53" s="415" t="s">
        <v>780</v>
      </c>
      <c r="B53" s="415"/>
      <c r="C53" s="415"/>
      <c r="D53" s="415"/>
      <c r="E53" s="415"/>
      <c r="F53" s="415"/>
      <c r="G53" s="415"/>
      <c r="H53" s="415"/>
      <c r="I53" s="415"/>
      <c r="J53" s="415"/>
      <c r="K53" s="415"/>
      <c r="L53" s="415"/>
      <c r="M53" s="415"/>
      <c r="N53" s="415"/>
      <c r="O53" s="415"/>
      <c r="P53" s="415"/>
      <c r="Q53" s="415"/>
      <c r="R53" s="171"/>
      <c r="S53" s="172"/>
      <c r="T53" s="172"/>
      <c r="U53" s="172"/>
      <c r="V53" s="412"/>
      <c r="W53" s="412"/>
      <c r="X53" s="412"/>
      <c r="Y53" s="412"/>
      <c r="Z53" s="412"/>
      <c r="AA53" s="412"/>
      <c r="AB53" s="412"/>
      <c r="AC53" s="412"/>
      <c r="AD53" s="412"/>
      <c r="AE53" s="412"/>
      <c r="AF53" s="412"/>
      <c r="AG53" s="412"/>
      <c r="AH53" s="412"/>
      <c r="AI53" s="412"/>
      <c r="AJ53" s="412"/>
      <c r="AK53" s="412"/>
      <c r="AL53" s="412"/>
      <c r="AM53" s="412"/>
      <c r="AN53" s="412"/>
      <c r="AO53" s="412"/>
      <c r="AP53" s="412"/>
      <c r="AQ53" s="412"/>
      <c r="AR53" s="412"/>
      <c r="AS53" s="412"/>
      <c r="AT53" s="412"/>
      <c r="AU53" s="412"/>
      <c r="AV53" s="412"/>
      <c r="AW53" s="412"/>
      <c r="AX53" s="412"/>
      <c r="AY53" s="412"/>
      <c r="AZ53" s="412"/>
      <c r="BA53" s="412"/>
      <c r="BB53" s="412"/>
      <c r="BC53" s="412"/>
      <c r="BD53" s="412"/>
      <c r="BE53" s="412"/>
      <c r="BF53" s="412"/>
      <c r="BG53" s="412"/>
      <c r="BH53" s="412"/>
      <c r="BI53" s="412"/>
      <c r="BJ53" s="412"/>
      <c r="BK53" s="412"/>
      <c r="BL53" s="412"/>
      <c r="BM53" s="412"/>
      <c r="BN53" s="412"/>
      <c r="BO53" s="412"/>
      <c r="BP53" s="412"/>
      <c r="BQ53" s="412"/>
      <c r="BR53" s="412"/>
      <c r="BS53" s="412"/>
      <c r="BT53" s="412"/>
      <c r="BU53" s="412"/>
      <c r="BV53" s="412"/>
      <c r="BW53" s="412"/>
      <c r="BX53" s="412"/>
      <c r="BY53" s="412"/>
      <c r="BZ53" s="412"/>
      <c r="CA53" s="412"/>
      <c r="CB53" s="412"/>
      <c r="CC53" s="412"/>
      <c r="CD53" s="412"/>
      <c r="CE53" s="412"/>
      <c r="CF53" s="412"/>
      <c r="CG53" s="412"/>
      <c r="CH53" s="412"/>
      <c r="CI53" s="412"/>
      <c r="CJ53" s="412"/>
      <c r="CK53" s="412"/>
      <c r="CL53" s="412"/>
      <c r="CM53" s="412"/>
      <c r="CN53" s="412"/>
      <c r="CO53" s="412"/>
      <c r="CP53" s="412"/>
      <c r="CQ53" s="412"/>
      <c r="CR53" s="412"/>
      <c r="CS53" s="412"/>
      <c r="CT53" s="412"/>
      <c r="CU53" s="412"/>
      <c r="CV53" s="412"/>
      <c r="CW53" s="412"/>
      <c r="CX53" s="412"/>
      <c r="CY53" s="412"/>
      <c r="CZ53" s="412"/>
      <c r="DA53" s="412"/>
      <c r="DB53" s="412"/>
      <c r="DC53" s="412"/>
      <c r="DD53" s="412"/>
      <c r="DE53" s="412"/>
      <c r="DF53" s="412"/>
      <c r="DG53" s="412"/>
      <c r="DH53" s="412"/>
      <c r="DI53" s="412"/>
      <c r="DJ53" s="412"/>
      <c r="DK53" s="412"/>
      <c r="DL53" s="412"/>
      <c r="DM53" s="412"/>
      <c r="DN53" s="412"/>
      <c r="DO53" s="412"/>
      <c r="DP53" s="412"/>
      <c r="DQ53" s="412"/>
      <c r="DR53" s="412"/>
      <c r="DS53" s="412"/>
      <c r="DT53" s="412"/>
      <c r="DU53" s="412"/>
      <c r="DV53" s="412"/>
      <c r="DW53" s="412"/>
      <c r="DX53" s="412"/>
      <c r="DY53" s="412"/>
      <c r="DZ53" s="412"/>
      <c r="EA53" s="412"/>
      <c r="EB53" s="412"/>
      <c r="EC53" s="412"/>
      <c r="ED53" s="412"/>
      <c r="EE53" s="412"/>
      <c r="EF53" s="412"/>
      <c r="EG53" s="412"/>
      <c r="EH53" s="412"/>
      <c r="EI53" s="412"/>
      <c r="EJ53" s="412"/>
      <c r="EK53" s="413"/>
    </row>
    <row r="54" spans="1:141" s="3" customFormat="1" ht="11.25">
      <c r="A54" s="415" t="s">
        <v>781</v>
      </c>
      <c r="B54" s="415"/>
      <c r="C54" s="415"/>
      <c r="D54" s="415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171"/>
      <c r="S54" s="172"/>
      <c r="T54" s="172"/>
      <c r="U54" s="172"/>
      <c r="V54" s="412"/>
      <c r="W54" s="412"/>
      <c r="X54" s="412"/>
      <c r="Y54" s="412"/>
      <c r="Z54" s="412"/>
      <c r="AA54" s="412"/>
      <c r="AB54" s="412"/>
      <c r="AC54" s="412"/>
      <c r="AD54" s="412"/>
      <c r="AE54" s="412"/>
      <c r="AF54" s="412"/>
      <c r="AG54" s="412"/>
      <c r="AH54" s="412"/>
      <c r="AI54" s="412"/>
      <c r="AJ54" s="412"/>
      <c r="AK54" s="412"/>
      <c r="AL54" s="412"/>
      <c r="AM54" s="412"/>
      <c r="AN54" s="412"/>
      <c r="AO54" s="412"/>
      <c r="AP54" s="412"/>
      <c r="AQ54" s="412"/>
      <c r="AR54" s="412"/>
      <c r="AS54" s="412"/>
      <c r="AT54" s="412"/>
      <c r="AU54" s="412"/>
      <c r="AV54" s="412"/>
      <c r="AW54" s="412"/>
      <c r="AX54" s="412"/>
      <c r="AY54" s="412"/>
      <c r="AZ54" s="412"/>
      <c r="BA54" s="412"/>
      <c r="BB54" s="412"/>
      <c r="BC54" s="412"/>
      <c r="BD54" s="412"/>
      <c r="BE54" s="412"/>
      <c r="BF54" s="412"/>
      <c r="BG54" s="412"/>
      <c r="BH54" s="412"/>
      <c r="BI54" s="412"/>
      <c r="BJ54" s="412"/>
      <c r="BK54" s="412"/>
      <c r="BL54" s="412"/>
      <c r="BM54" s="412"/>
      <c r="BN54" s="412"/>
      <c r="BO54" s="412"/>
      <c r="BP54" s="412"/>
      <c r="BQ54" s="412"/>
      <c r="BR54" s="412"/>
      <c r="BS54" s="412"/>
      <c r="BT54" s="412"/>
      <c r="BU54" s="412"/>
      <c r="BV54" s="412"/>
      <c r="BW54" s="412"/>
      <c r="BX54" s="412"/>
      <c r="BY54" s="412"/>
      <c r="BZ54" s="412"/>
      <c r="CA54" s="412"/>
      <c r="CB54" s="412"/>
      <c r="CC54" s="412"/>
      <c r="CD54" s="412"/>
      <c r="CE54" s="412"/>
      <c r="CF54" s="412"/>
      <c r="CG54" s="412"/>
      <c r="CH54" s="412"/>
      <c r="CI54" s="412"/>
      <c r="CJ54" s="412"/>
      <c r="CK54" s="412"/>
      <c r="CL54" s="412"/>
      <c r="CM54" s="412"/>
      <c r="CN54" s="412"/>
      <c r="CO54" s="412"/>
      <c r="CP54" s="412"/>
      <c r="CQ54" s="412"/>
      <c r="CR54" s="412"/>
      <c r="CS54" s="412"/>
      <c r="CT54" s="412"/>
      <c r="CU54" s="412"/>
      <c r="CV54" s="412"/>
      <c r="CW54" s="412"/>
      <c r="CX54" s="412"/>
      <c r="CY54" s="412"/>
      <c r="CZ54" s="412"/>
      <c r="DA54" s="412"/>
      <c r="DB54" s="412"/>
      <c r="DC54" s="412"/>
      <c r="DD54" s="412"/>
      <c r="DE54" s="412"/>
      <c r="DF54" s="412"/>
      <c r="DG54" s="412"/>
      <c r="DH54" s="412"/>
      <c r="DI54" s="412"/>
      <c r="DJ54" s="412"/>
      <c r="DK54" s="412"/>
      <c r="DL54" s="412"/>
      <c r="DM54" s="412"/>
      <c r="DN54" s="412"/>
      <c r="DO54" s="412"/>
      <c r="DP54" s="412"/>
      <c r="DQ54" s="412"/>
      <c r="DR54" s="412"/>
      <c r="DS54" s="412"/>
      <c r="DT54" s="412"/>
      <c r="DU54" s="412"/>
      <c r="DV54" s="412"/>
      <c r="DW54" s="412"/>
      <c r="DX54" s="412"/>
      <c r="DY54" s="412"/>
      <c r="DZ54" s="412"/>
      <c r="EA54" s="412"/>
      <c r="EB54" s="412"/>
      <c r="EC54" s="412"/>
      <c r="ED54" s="412"/>
      <c r="EE54" s="412"/>
      <c r="EF54" s="412"/>
      <c r="EG54" s="412"/>
      <c r="EH54" s="412"/>
      <c r="EI54" s="412"/>
      <c r="EJ54" s="412"/>
      <c r="EK54" s="413"/>
    </row>
    <row r="55" spans="1:141" s="3" customFormat="1" ht="11.25">
      <c r="A55" s="415" t="s">
        <v>782</v>
      </c>
      <c r="B55" s="415"/>
      <c r="C55" s="415"/>
      <c r="D55" s="415"/>
      <c r="E55" s="415"/>
      <c r="F55" s="415"/>
      <c r="G55" s="415"/>
      <c r="H55" s="415"/>
      <c r="I55" s="415"/>
      <c r="J55" s="415"/>
      <c r="K55" s="415"/>
      <c r="L55" s="415"/>
      <c r="M55" s="415"/>
      <c r="N55" s="415"/>
      <c r="O55" s="415"/>
      <c r="P55" s="415"/>
      <c r="Q55" s="415"/>
      <c r="R55" s="171"/>
      <c r="S55" s="172"/>
      <c r="T55" s="172"/>
      <c r="U55" s="172"/>
      <c r="V55" s="412"/>
      <c r="W55" s="412"/>
      <c r="X55" s="412"/>
      <c r="Y55" s="412"/>
      <c r="Z55" s="412"/>
      <c r="AA55" s="412"/>
      <c r="AB55" s="412"/>
      <c r="AC55" s="412"/>
      <c r="AD55" s="412"/>
      <c r="AE55" s="412"/>
      <c r="AF55" s="412"/>
      <c r="AG55" s="412"/>
      <c r="AH55" s="412"/>
      <c r="AI55" s="412"/>
      <c r="AJ55" s="412"/>
      <c r="AK55" s="412"/>
      <c r="AL55" s="412"/>
      <c r="AM55" s="412"/>
      <c r="AN55" s="412"/>
      <c r="AO55" s="412"/>
      <c r="AP55" s="412"/>
      <c r="AQ55" s="412"/>
      <c r="AR55" s="412"/>
      <c r="AS55" s="412"/>
      <c r="AT55" s="412"/>
      <c r="AU55" s="412"/>
      <c r="AV55" s="412"/>
      <c r="AW55" s="412"/>
      <c r="AX55" s="412"/>
      <c r="AY55" s="412"/>
      <c r="AZ55" s="412"/>
      <c r="BA55" s="412"/>
      <c r="BB55" s="412"/>
      <c r="BC55" s="412"/>
      <c r="BD55" s="412"/>
      <c r="BE55" s="412"/>
      <c r="BF55" s="412"/>
      <c r="BG55" s="412"/>
      <c r="BH55" s="412"/>
      <c r="BI55" s="412"/>
      <c r="BJ55" s="412"/>
      <c r="BK55" s="412"/>
      <c r="BL55" s="412"/>
      <c r="BM55" s="412"/>
      <c r="BN55" s="412"/>
      <c r="BO55" s="412"/>
      <c r="BP55" s="412"/>
      <c r="BQ55" s="412"/>
      <c r="BR55" s="412"/>
      <c r="BS55" s="412"/>
      <c r="BT55" s="412"/>
      <c r="BU55" s="412"/>
      <c r="BV55" s="412"/>
      <c r="BW55" s="412"/>
      <c r="BX55" s="412"/>
      <c r="BY55" s="412"/>
      <c r="BZ55" s="412"/>
      <c r="CA55" s="412"/>
      <c r="CB55" s="412"/>
      <c r="CC55" s="412"/>
      <c r="CD55" s="412"/>
      <c r="CE55" s="412"/>
      <c r="CF55" s="412"/>
      <c r="CG55" s="412"/>
      <c r="CH55" s="412"/>
      <c r="CI55" s="412"/>
      <c r="CJ55" s="412"/>
      <c r="CK55" s="412"/>
      <c r="CL55" s="412"/>
      <c r="CM55" s="412"/>
      <c r="CN55" s="412"/>
      <c r="CO55" s="412"/>
      <c r="CP55" s="412"/>
      <c r="CQ55" s="412"/>
      <c r="CR55" s="412"/>
      <c r="CS55" s="412"/>
      <c r="CT55" s="412"/>
      <c r="CU55" s="412"/>
      <c r="CV55" s="412"/>
      <c r="CW55" s="412"/>
      <c r="CX55" s="412"/>
      <c r="CY55" s="412"/>
      <c r="CZ55" s="412"/>
      <c r="DA55" s="412"/>
      <c r="DB55" s="412"/>
      <c r="DC55" s="412"/>
      <c r="DD55" s="412"/>
      <c r="DE55" s="412"/>
      <c r="DF55" s="412"/>
      <c r="DG55" s="412"/>
      <c r="DH55" s="412"/>
      <c r="DI55" s="412"/>
      <c r="DJ55" s="412"/>
      <c r="DK55" s="412"/>
      <c r="DL55" s="412"/>
      <c r="DM55" s="412"/>
      <c r="DN55" s="412"/>
      <c r="DO55" s="412"/>
      <c r="DP55" s="412"/>
      <c r="DQ55" s="412"/>
      <c r="DR55" s="412"/>
      <c r="DS55" s="412"/>
      <c r="DT55" s="412"/>
      <c r="DU55" s="412"/>
      <c r="DV55" s="412"/>
      <c r="DW55" s="412"/>
      <c r="DX55" s="412"/>
      <c r="DY55" s="412"/>
      <c r="DZ55" s="412"/>
      <c r="EA55" s="412"/>
      <c r="EB55" s="412"/>
      <c r="EC55" s="412"/>
      <c r="ED55" s="412"/>
      <c r="EE55" s="412"/>
      <c r="EF55" s="412"/>
      <c r="EG55" s="412"/>
      <c r="EH55" s="412"/>
      <c r="EI55" s="412"/>
      <c r="EJ55" s="412"/>
      <c r="EK55" s="413"/>
    </row>
    <row r="56" spans="1:141" s="3" customFormat="1" ht="11.25">
      <c r="A56" s="416" t="s">
        <v>783</v>
      </c>
      <c r="B56" s="416"/>
      <c r="C56" s="416"/>
      <c r="D56" s="416"/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16"/>
      <c r="P56" s="416"/>
      <c r="Q56" s="416"/>
      <c r="R56" s="171"/>
      <c r="S56" s="172"/>
      <c r="T56" s="172"/>
      <c r="U56" s="172"/>
      <c r="V56" s="412"/>
      <c r="W56" s="412"/>
      <c r="X56" s="412"/>
      <c r="Y56" s="412"/>
      <c r="Z56" s="412"/>
      <c r="AA56" s="412"/>
      <c r="AB56" s="412"/>
      <c r="AC56" s="412"/>
      <c r="AD56" s="412"/>
      <c r="AE56" s="412"/>
      <c r="AF56" s="412"/>
      <c r="AG56" s="412"/>
      <c r="AH56" s="412"/>
      <c r="AI56" s="412"/>
      <c r="AJ56" s="412"/>
      <c r="AK56" s="412"/>
      <c r="AL56" s="412"/>
      <c r="AM56" s="412"/>
      <c r="AN56" s="412"/>
      <c r="AO56" s="412"/>
      <c r="AP56" s="412"/>
      <c r="AQ56" s="412"/>
      <c r="AR56" s="412"/>
      <c r="AS56" s="412"/>
      <c r="AT56" s="412"/>
      <c r="AU56" s="412"/>
      <c r="AV56" s="412"/>
      <c r="AW56" s="412"/>
      <c r="AX56" s="412"/>
      <c r="AY56" s="412"/>
      <c r="AZ56" s="412"/>
      <c r="BA56" s="412"/>
      <c r="BB56" s="412"/>
      <c r="BC56" s="412"/>
      <c r="BD56" s="412"/>
      <c r="BE56" s="412"/>
      <c r="BF56" s="412"/>
      <c r="BG56" s="412"/>
      <c r="BH56" s="412"/>
      <c r="BI56" s="412"/>
      <c r="BJ56" s="412"/>
      <c r="BK56" s="412"/>
      <c r="BL56" s="412"/>
      <c r="BM56" s="412"/>
      <c r="BN56" s="412"/>
      <c r="BO56" s="412"/>
      <c r="BP56" s="412"/>
      <c r="BQ56" s="412"/>
      <c r="BR56" s="412"/>
      <c r="BS56" s="412"/>
      <c r="BT56" s="412"/>
      <c r="BU56" s="412"/>
      <c r="BV56" s="412"/>
      <c r="BW56" s="412"/>
      <c r="BX56" s="412"/>
      <c r="BY56" s="412"/>
      <c r="BZ56" s="412"/>
      <c r="CA56" s="412"/>
      <c r="CB56" s="412"/>
      <c r="CC56" s="412"/>
      <c r="CD56" s="412"/>
      <c r="CE56" s="412"/>
      <c r="CF56" s="412"/>
      <c r="CG56" s="412"/>
      <c r="CH56" s="412"/>
      <c r="CI56" s="412"/>
      <c r="CJ56" s="412"/>
      <c r="CK56" s="412"/>
      <c r="CL56" s="412"/>
      <c r="CM56" s="412"/>
      <c r="CN56" s="412"/>
      <c r="CO56" s="412"/>
      <c r="CP56" s="412"/>
      <c r="CQ56" s="412"/>
      <c r="CR56" s="412"/>
      <c r="CS56" s="412"/>
      <c r="CT56" s="412"/>
      <c r="CU56" s="412"/>
      <c r="CV56" s="412"/>
      <c r="CW56" s="412"/>
      <c r="CX56" s="412"/>
      <c r="CY56" s="412"/>
      <c r="CZ56" s="412"/>
      <c r="DA56" s="412"/>
      <c r="DB56" s="412"/>
      <c r="DC56" s="412"/>
      <c r="DD56" s="412"/>
      <c r="DE56" s="412"/>
      <c r="DF56" s="412"/>
      <c r="DG56" s="412"/>
      <c r="DH56" s="412"/>
      <c r="DI56" s="412"/>
      <c r="DJ56" s="412"/>
      <c r="DK56" s="412"/>
      <c r="DL56" s="412"/>
      <c r="DM56" s="412"/>
      <c r="DN56" s="412"/>
      <c r="DO56" s="412"/>
      <c r="DP56" s="412"/>
      <c r="DQ56" s="412"/>
      <c r="DR56" s="412"/>
      <c r="DS56" s="412"/>
      <c r="DT56" s="412"/>
      <c r="DU56" s="412"/>
      <c r="DV56" s="412"/>
      <c r="DW56" s="412"/>
      <c r="DX56" s="412"/>
      <c r="DY56" s="412"/>
      <c r="DZ56" s="412"/>
      <c r="EA56" s="412"/>
      <c r="EB56" s="412"/>
      <c r="EC56" s="412"/>
      <c r="ED56" s="412"/>
      <c r="EE56" s="412"/>
      <c r="EF56" s="412"/>
      <c r="EG56" s="412"/>
      <c r="EH56" s="412"/>
      <c r="EI56" s="412"/>
      <c r="EJ56" s="412"/>
      <c r="EK56" s="413"/>
    </row>
    <row r="57" spans="1:141" s="3" customFormat="1" ht="13.5" customHeight="1">
      <c r="A57" s="416" t="s">
        <v>669</v>
      </c>
      <c r="B57" s="416"/>
      <c r="C57" s="416"/>
      <c r="D57" s="416"/>
      <c r="E57" s="416"/>
      <c r="F57" s="416"/>
      <c r="G57" s="416"/>
      <c r="H57" s="416"/>
      <c r="I57" s="416"/>
      <c r="J57" s="416"/>
      <c r="K57" s="416"/>
      <c r="L57" s="416"/>
      <c r="M57" s="416"/>
      <c r="N57" s="416"/>
      <c r="O57" s="416"/>
      <c r="P57" s="416"/>
      <c r="Q57" s="416"/>
      <c r="R57" s="171" t="s">
        <v>683</v>
      </c>
      <c r="S57" s="172"/>
      <c r="T57" s="172"/>
      <c r="U57" s="172"/>
      <c r="V57" s="412">
        <v>2</v>
      </c>
      <c r="W57" s="412"/>
      <c r="X57" s="412"/>
      <c r="Y57" s="412"/>
      <c r="Z57" s="412"/>
      <c r="AA57" s="412">
        <v>2</v>
      </c>
      <c r="AB57" s="412"/>
      <c r="AC57" s="412"/>
      <c r="AD57" s="412"/>
      <c r="AE57" s="412"/>
      <c r="AF57" s="412">
        <v>2</v>
      </c>
      <c r="AG57" s="412"/>
      <c r="AH57" s="412"/>
      <c r="AI57" s="412"/>
      <c r="AJ57" s="412"/>
      <c r="AK57" s="412">
        <v>2</v>
      </c>
      <c r="AL57" s="412"/>
      <c r="AM57" s="412"/>
      <c r="AN57" s="412"/>
      <c r="AO57" s="412"/>
      <c r="AP57" s="412"/>
      <c r="AQ57" s="412"/>
      <c r="AR57" s="412"/>
      <c r="AS57" s="412"/>
      <c r="AT57" s="412"/>
      <c r="AU57" s="412"/>
      <c r="AV57" s="412"/>
      <c r="AW57" s="412"/>
      <c r="AX57" s="412"/>
      <c r="AY57" s="412"/>
      <c r="AZ57" s="412"/>
      <c r="BA57" s="412"/>
      <c r="BB57" s="412"/>
      <c r="BC57" s="412"/>
      <c r="BD57" s="412"/>
      <c r="BE57" s="412"/>
      <c r="BF57" s="412"/>
      <c r="BG57" s="412"/>
      <c r="BH57" s="412"/>
      <c r="BI57" s="412"/>
      <c r="BJ57" s="412"/>
      <c r="BK57" s="412"/>
      <c r="BL57" s="412"/>
      <c r="BM57" s="412"/>
      <c r="BN57" s="412"/>
      <c r="BO57" s="412"/>
      <c r="BP57" s="412"/>
      <c r="BQ57" s="412"/>
      <c r="BR57" s="412"/>
      <c r="BS57" s="412"/>
      <c r="BT57" s="412"/>
      <c r="BU57" s="412"/>
      <c r="BV57" s="412"/>
      <c r="BW57" s="412"/>
      <c r="BX57" s="412"/>
      <c r="BY57" s="412"/>
      <c r="BZ57" s="412"/>
      <c r="CA57" s="412"/>
      <c r="CB57" s="412"/>
      <c r="CC57" s="412"/>
      <c r="CD57" s="412"/>
      <c r="CE57" s="412"/>
      <c r="CF57" s="412"/>
      <c r="CG57" s="412"/>
      <c r="CH57" s="412"/>
      <c r="CI57" s="412"/>
      <c r="CJ57" s="412"/>
      <c r="CK57" s="412"/>
      <c r="CL57" s="412"/>
      <c r="CM57" s="412"/>
      <c r="CN57" s="412"/>
      <c r="CO57" s="412"/>
      <c r="CP57" s="412"/>
      <c r="CQ57" s="412"/>
      <c r="CR57" s="412"/>
      <c r="CS57" s="412"/>
      <c r="CT57" s="412"/>
      <c r="CU57" s="412"/>
      <c r="CV57" s="412"/>
      <c r="CW57" s="412"/>
      <c r="CX57" s="412"/>
      <c r="CY57" s="412"/>
      <c r="CZ57" s="412"/>
      <c r="DA57" s="412"/>
      <c r="DB57" s="412"/>
      <c r="DC57" s="412"/>
      <c r="DD57" s="412"/>
      <c r="DE57" s="412"/>
      <c r="DF57" s="412"/>
      <c r="DG57" s="412"/>
      <c r="DH57" s="412"/>
      <c r="DI57" s="412"/>
      <c r="DJ57" s="412"/>
      <c r="DK57" s="412"/>
      <c r="DL57" s="412"/>
      <c r="DM57" s="412"/>
      <c r="DN57" s="412"/>
      <c r="DO57" s="412"/>
      <c r="DP57" s="412"/>
      <c r="DQ57" s="412"/>
      <c r="DR57" s="412"/>
      <c r="DS57" s="412"/>
      <c r="DT57" s="412"/>
      <c r="DU57" s="412"/>
      <c r="DV57" s="412"/>
      <c r="DW57" s="412"/>
      <c r="DX57" s="412"/>
      <c r="DY57" s="412"/>
      <c r="DZ57" s="412"/>
      <c r="EA57" s="412"/>
      <c r="EB57" s="412"/>
      <c r="EC57" s="412"/>
      <c r="ED57" s="412"/>
      <c r="EE57" s="412"/>
      <c r="EF57" s="412"/>
      <c r="EG57" s="412"/>
      <c r="EH57" s="412"/>
      <c r="EI57" s="412"/>
      <c r="EJ57" s="412"/>
      <c r="EK57" s="413"/>
    </row>
    <row r="58" spans="1:141" s="3" customFormat="1" ht="13.5" customHeight="1">
      <c r="A58" s="416" t="s">
        <v>784</v>
      </c>
      <c r="B58" s="416"/>
      <c r="C58" s="416"/>
      <c r="D58" s="416"/>
      <c r="E58" s="416"/>
      <c r="F58" s="416"/>
      <c r="G58" s="416"/>
      <c r="H58" s="416"/>
      <c r="I58" s="416"/>
      <c r="J58" s="416"/>
      <c r="K58" s="416"/>
      <c r="L58" s="416"/>
      <c r="M58" s="416"/>
      <c r="N58" s="416"/>
      <c r="O58" s="416"/>
      <c r="P58" s="416"/>
      <c r="Q58" s="416"/>
      <c r="R58" s="171" t="s">
        <v>684</v>
      </c>
      <c r="S58" s="172"/>
      <c r="T58" s="172"/>
      <c r="U58" s="172"/>
      <c r="V58" s="412"/>
      <c r="W58" s="412"/>
      <c r="X58" s="412"/>
      <c r="Y58" s="412"/>
      <c r="Z58" s="412"/>
      <c r="AA58" s="412"/>
      <c r="AB58" s="412"/>
      <c r="AC58" s="412"/>
      <c r="AD58" s="412"/>
      <c r="AE58" s="412"/>
      <c r="AF58" s="412"/>
      <c r="AG58" s="412"/>
      <c r="AH58" s="412"/>
      <c r="AI58" s="412"/>
      <c r="AJ58" s="412"/>
      <c r="AK58" s="412"/>
      <c r="AL58" s="412"/>
      <c r="AM58" s="412"/>
      <c r="AN58" s="412"/>
      <c r="AO58" s="412"/>
      <c r="AP58" s="412"/>
      <c r="AQ58" s="412"/>
      <c r="AR58" s="412"/>
      <c r="AS58" s="412"/>
      <c r="AT58" s="412"/>
      <c r="AU58" s="412"/>
      <c r="AV58" s="412"/>
      <c r="AW58" s="412"/>
      <c r="AX58" s="412"/>
      <c r="AY58" s="412"/>
      <c r="AZ58" s="412"/>
      <c r="BA58" s="412"/>
      <c r="BB58" s="412"/>
      <c r="BC58" s="412"/>
      <c r="BD58" s="412"/>
      <c r="BE58" s="412"/>
      <c r="BF58" s="412"/>
      <c r="BG58" s="412"/>
      <c r="BH58" s="412"/>
      <c r="BI58" s="412"/>
      <c r="BJ58" s="412"/>
      <c r="BK58" s="412"/>
      <c r="BL58" s="412"/>
      <c r="BM58" s="412"/>
      <c r="BN58" s="412"/>
      <c r="BO58" s="412"/>
      <c r="BP58" s="412"/>
      <c r="BQ58" s="412"/>
      <c r="BR58" s="412"/>
      <c r="BS58" s="412"/>
      <c r="BT58" s="412"/>
      <c r="BU58" s="412"/>
      <c r="BV58" s="412"/>
      <c r="BW58" s="412"/>
      <c r="BX58" s="412"/>
      <c r="BY58" s="412"/>
      <c r="BZ58" s="412"/>
      <c r="CA58" s="412"/>
      <c r="CB58" s="412"/>
      <c r="CC58" s="412"/>
      <c r="CD58" s="412"/>
      <c r="CE58" s="412"/>
      <c r="CF58" s="412"/>
      <c r="CG58" s="412"/>
      <c r="CH58" s="412"/>
      <c r="CI58" s="412"/>
      <c r="CJ58" s="412"/>
      <c r="CK58" s="412"/>
      <c r="CL58" s="412"/>
      <c r="CM58" s="412"/>
      <c r="CN58" s="412"/>
      <c r="CO58" s="412"/>
      <c r="CP58" s="412"/>
      <c r="CQ58" s="412"/>
      <c r="CR58" s="412"/>
      <c r="CS58" s="412"/>
      <c r="CT58" s="412"/>
      <c r="CU58" s="412"/>
      <c r="CV58" s="412"/>
      <c r="CW58" s="412"/>
      <c r="CX58" s="412"/>
      <c r="CY58" s="412"/>
      <c r="CZ58" s="412"/>
      <c r="DA58" s="412"/>
      <c r="DB58" s="412"/>
      <c r="DC58" s="412"/>
      <c r="DD58" s="412"/>
      <c r="DE58" s="412"/>
      <c r="DF58" s="412"/>
      <c r="DG58" s="412"/>
      <c r="DH58" s="412"/>
      <c r="DI58" s="412"/>
      <c r="DJ58" s="412"/>
      <c r="DK58" s="412"/>
      <c r="DL58" s="412"/>
      <c r="DM58" s="412"/>
      <c r="DN58" s="412"/>
      <c r="DO58" s="412"/>
      <c r="DP58" s="412"/>
      <c r="DQ58" s="412"/>
      <c r="DR58" s="412"/>
      <c r="DS58" s="412"/>
      <c r="DT58" s="412"/>
      <c r="DU58" s="412"/>
      <c r="DV58" s="412"/>
      <c r="DW58" s="412"/>
      <c r="DX58" s="412"/>
      <c r="DY58" s="412"/>
      <c r="DZ58" s="412"/>
      <c r="EA58" s="412"/>
      <c r="EB58" s="412"/>
      <c r="EC58" s="412"/>
      <c r="ED58" s="412"/>
      <c r="EE58" s="412"/>
      <c r="EF58" s="412"/>
      <c r="EG58" s="412"/>
      <c r="EH58" s="412"/>
      <c r="EI58" s="412"/>
      <c r="EJ58" s="412"/>
      <c r="EK58" s="413"/>
    </row>
    <row r="59" spans="1:141" s="3" customFormat="1" ht="13.5" customHeight="1">
      <c r="A59" s="416" t="s">
        <v>670</v>
      </c>
      <c r="B59" s="416"/>
      <c r="C59" s="416"/>
      <c r="D59" s="416"/>
      <c r="E59" s="416"/>
      <c r="F59" s="416"/>
      <c r="G59" s="416"/>
      <c r="H59" s="416"/>
      <c r="I59" s="416"/>
      <c r="J59" s="416"/>
      <c r="K59" s="416"/>
      <c r="L59" s="416"/>
      <c r="M59" s="416"/>
      <c r="N59" s="416"/>
      <c r="O59" s="416"/>
      <c r="P59" s="416"/>
      <c r="Q59" s="416"/>
      <c r="R59" s="171" t="s">
        <v>685</v>
      </c>
      <c r="S59" s="172"/>
      <c r="T59" s="172"/>
      <c r="U59" s="172"/>
      <c r="V59" s="412"/>
      <c r="W59" s="412"/>
      <c r="X59" s="412"/>
      <c r="Y59" s="412"/>
      <c r="Z59" s="412"/>
      <c r="AA59" s="412"/>
      <c r="AB59" s="412"/>
      <c r="AC59" s="412"/>
      <c r="AD59" s="412"/>
      <c r="AE59" s="412"/>
      <c r="AF59" s="412"/>
      <c r="AG59" s="412"/>
      <c r="AH59" s="412"/>
      <c r="AI59" s="412"/>
      <c r="AJ59" s="412"/>
      <c r="AK59" s="412"/>
      <c r="AL59" s="412"/>
      <c r="AM59" s="412"/>
      <c r="AN59" s="412"/>
      <c r="AO59" s="412"/>
      <c r="AP59" s="412"/>
      <c r="AQ59" s="412"/>
      <c r="AR59" s="412"/>
      <c r="AS59" s="412"/>
      <c r="AT59" s="412"/>
      <c r="AU59" s="412"/>
      <c r="AV59" s="412"/>
      <c r="AW59" s="412"/>
      <c r="AX59" s="412"/>
      <c r="AY59" s="412"/>
      <c r="AZ59" s="412"/>
      <c r="BA59" s="412"/>
      <c r="BB59" s="412"/>
      <c r="BC59" s="412"/>
      <c r="BD59" s="412"/>
      <c r="BE59" s="412"/>
      <c r="BF59" s="412"/>
      <c r="BG59" s="412"/>
      <c r="BH59" s="412"/>
      <c r="BI59" s="412"/>
      <c r="BJ59" s="412"/>
      <c r="BK59" s="412"/>
      <c r="BL59" s="412"/>
      <c r="BM59" s="412"/>
      <c r="BN59" s="412"/>
      <c r="BO59" s="412"/>
      <c r="BP59" s="412"/>
      <c r="BQ59" s="412"/>
      <c r="BR59" s="412"/>
      <c r="BS59" s="412"/>
      <c r="BT59" s="412"/>
      <c r="BU59" s="412"/>
      <c r="BV59" s="412"/>
      <c r="BW59" s="412"/>
      <c r="BX59" s="412"/>
      <c r="BY59" s="412"/>
      <c r="BZ59" s="412"/>
      <c r="CA59" s="412"/>
      <c r="CB59" s="412"/>
      <c r="CC59" s="412"/>
      <c r="CD59" s="412"/>
      <c r="CE59" s="412"/>
      <c r="CF59" s="412"/>
      <c r="CG59" s="412"/>
      <c r="CH59" s="412"/>
      <c r="CI59" s="412"/>
      <c r="CJ59" s="412"/>
      <c r="CK59" s="412"/>
      <c r="CL59" s="412"/>
      <c r="CM59" s="412"/>
      <c r="CN59" s="412"/>
      <c r="CO59" s="412"/>
      <c r="CP59" s="412"/>
      <c r="CQ59" s="412"/>
      <c r="CR59" s="412"/>
      <c r="CS59" s="412"/>
      <c r="CT59" s="412"/>
      <c r="CU59" s="412"/>
      <c r="CV59" s="412"/>
      <c r="CW59" s="412"/>
      <c r="CX59" s="412"/>
      <c r="CY59" s="412"/>
      <c r="CZ59" s="412"/>
      <c r="DA59" s="412"/>
      <c r="DB59" s="412"/>
      <c r="DC59" s="412"/>
      <c r="DD59" s="412"/>
      <c r="DE59" s="412"/>
      <c r="DF59" s="412"/>
      <c r="DG59" s="412"/>
      <c r="DH59" s="412"/>
      <c r="DI59" s="412"/>
      <c r="DJ59" s="412"/>
      <c r="DK59" s="412"/>
      <c r="DL59" s="412"/>
      <c r="DM59" s="412"/>
      <c r="DN59" s="412"/>
      <c r="DO59" s="412"/>
      <c r="DP59" s="412"/>
      <c r="DQ59" s="412"/>
      <c r="DR59" s="412"/>
      <c r="DS59" s="412"/>
      <c r="DT59" s="412"/>
      <c r="DU59" s="412"/>
      <c r="DV59" s="412"/>
      <c r="DW59" s="412"/>
      <c r="DX59" s="412"/>
      <c r="DY59" s="412"/>
      <c r="DZ59" s="412"/>
      <c r="EA59" s="412"/>
      <c r="EB59" s="412"/>
      <c r="EC59" s="412"/>
      <c r="ED59" s="412"/>
      <c r="EE59" s="412"/>
      <c r="EF59" s="412"/>
      <c r="EG59" s="412"/>
      <c r="EH59" s="412"/>
      <c r="EI59" s="412"/>
      <c r="EJ59" s="412"/>
      <c r="EK59" s="413"/>
    </row>
    <row r="60" spans="1:141" s="3" customFormat="1" ht="11.25">
      <c r="A60" s="415" t="s">
        <v>785</v>
      </c>
      <c r="B60" s="415"/>
      <c r="C60" s="415"/>
      <c r="D60" s="415"/>
      <c r="E60" s="415"/>
      <c r="F60" s="415"/>
      <c r="G60" s="415"/>
      <c r="H60" s="415"/>
      <c r="I60" s="415"/>
      <c r="J60" s="415"/>
      <c r="K60" s="415"/>
      <c r="L60" s="415"/>
      <c r="M60" s="415"/>
      <c r="N60" s="415"/>
      <c r="O60" s="415"/>
      <c r="P60" s="415"/>
      <c r="Q60" s="415"/>
      <c r="R60" s="171" t="s">
        <v>686</v>
      </c>
      <c r="S60" s="172"/>
      <c r="T60" s="172"/>
      <c r="U60" s="172"/>
      <c r="V60" s="412"/>
      <c r="W60" s="412"/>
      <c r="X60" s="412"/>
      <c r="Y60" s="412"/>
      <c r="Z60" s="412"/>
      <c r="AA60" s="412"/>
      <c r="AB60" s="412"/>
      <c r="AC60" s="412"/>
      <c r="AD60" s="412"/>
      <c r="AE60" s="412"/>
      <c r="AF60" s="412"/>
      <c r="AG60" s="412"/>
      <c r="AH60" s="412"/>
      <c r="AI60" s="412"/>
      <c r="AJ60" s="412"/>
      <c r="AK60" s="412"/>
      <c r="AL60" s="412"/>
      <c r="AM60" s="412"/>
      <c r="AN60" s="412"/>
      <c r="AO60" s="412"/>
      <c r="AP60" s="412"/>
      <c r="AQ60" s="412"/>
      <c r="AR60" s="412"/>
      <c r="AS60" s="412"/>
      <c r="AT60" s="412"/>
      <c r="AU60" s="412"/>
      <c r="AV60" s="412"/>
      <c r="AW60" s="412"/>
      <c r="AX60" s="412"/>
      <c r="AY60" s="412"/>
      <c r="AZ60" s="412"/>
      <c r="BA60" s="412"/>
      <c r="BB60" s="412"/>
      <c r="BC60" s="412"/>
      <c r="BD60" s="412"/>
      <c r="BE60" s="412"/>
      <c r="BF60" s="412"/>
      <c r="BG60" s="412"/>
      <c r="BH60" s="412"/>
      <c r="BI60" s="412"/>
      <c r="BJ60" s="412"/>
      <c r="BK60" s="412"/>
      <c r="BL60" s="412"/>
      <c r="BM60" s="412"/>
      <c r="BN60" s="412"/>
      <c r="BO60" s="412"/>
      <c r="BP60" s="412"/>
      <c r="BQ60" s="412"/>
      <c r="BR60" s="412"/>
      <c r="BS60" s="412"/>
      <c r="BT60" s="412"/>
      <c r="BU60" s="412"/>
      <c r="BV60" s="412"/>
      <c r="BW60" s="412"/>
      <c r="BX60" s="412"/>
      <c r="BY60" s="412"/>
      <c r="BZ60" s="412"/>
      <c r="CA60" s="412"/>
      <c r="CB60" s="412"/>
      <c r="CC60" s="412"/>
      <c r="CD60" s="412"/>
      <c r="CE60" s="412"/>
      <c r="CF60" s="412"/>
      <c r="CG60" s="412"/>
      <c r="CH60" s="412"/>
      <c r="CI60" s="412"/>
      <c r="CJ60" s="412"/>
      <c r="CK60" s="412"/>
      <c r="CL60" s="412"/>
      <c r="CM60" s="412"/>
      <c r="CN60" s="412"/>
      <c r="CO60" s="412"/>
      <c r="CP60" s="412"/>
      <c r="CQ60" s="412"/>
      <c r="CR60" s="412"/>
      <c r="CS60" s="412"/>
      <c r="CT60" s="412"/>
      <c r="CU60" s="412"/>
      <c r="CV60" s="412"/>
      <c r="CW60" s="412"/>
      <c r="CX60" s="412"/>
      <c r="CY60" s="412"/>
      <c r="CZ60" s="412"/>
      <c r="DA60" s="412"/>
      <c r="DB60" s="412"/>
      <c r="DC60" s="412"/>
      <c r="DD60" s="412"/>
      <c r="DE60" s="412"/>
      <c r="DF60" s="412"/>
      <c r="DG60" s="412"/>
      <c r="DH60" s="412"/>
      <c r="DI60" s="412"/>
      <c r="DJ60" s="412"/>
      <c r="DK60" s="412"/>
      <c r="DL60" s="412"/>
      <c r="DM60" s="412"/>
      <c r="DN60" s="412"/>
      <c r="DO60" s="412"/>
      <c r="DP60" s="412"/>
      <c r="DQ60" s="412"/>
      <c r="DR60" s="412"/>
      <c r="DS60" s="412"/>
      <c r="DT60" s="412"/>
      <c r="DU60" s="412"/>
      <c r="DV60" s="412"/>
      <c r="DW60" s="412"/>
      <c r="DX60" s="412"/>
      <c r="DY60" s="412"/>
      <c r="DZ60" s="412"/>
      <c r="EA60" s="412"/>
      <c r="EB60" s="412"/>
      <c r="EC60" s="412"/>
      <c r="ED60" s="412"/>
      <c r="EE60" s="412"/>
      <c r="EF60" s="412"/>
      <c r="EG60" s="412"/>
      <c r="EH60" s="412"/>
      <c r="EI60" s="412"/>
      <c r="EJ60" s="412"/>
      <c r="EK60" s="413"/>
    </row>
    <row r="61" spans="1:141" s="3" customFormat="1" ht="11.25">
      <c r="A61" s="415" t="s">
        <v>786</v>
      </c>
      <c r="B61" s="415"/>
      <c r="C61" s="415"/>
      <c r="D61" s="415"/>
      <c r="E61" s="415"/>
      <c r="F61" s="415"/>
      <c r="G61" s="415"/>
      <c r="H61" s="415"/>
      <c r="I61" s="415"/>
      <c r="J61" s="415"/>
      <c r="K61" s="415"/>
      <c r="L61" s="415"/>
      <c r="M61" s="415"/>
      <c r="N61" s="415"/>
      <c r="O61" s="415"/>
      <c r="P61" s="415"/>
      <c r="Q61" s="415"/>
      <c r="R61" s="171"/>
      <c r="S61" s="172"/>
      <c r="T61" s="172"/>
      <c r="U61" s="172"/>
      <c r="V61" s="412"/>
      <c r="W61" s="412"/>
      <c r="X61" s="412"/>
      <c r="Y61" s="412"/>
      <c r="Z61" s="412"/>
      <c r="AA61" s="412"/>
      <c r="AB61" s="412"/>
      <c r="AC61" s="412"/>
      <c r="AD61" s="412"/>
      <c r="AE61" s="412"/>
      <c r="AF61" s="412"/>
      <c r="AG61" s="412"/>
      <c r="AH61" s="412"/>
      <c r="AI61" s="412"/>
      <c r="AJ61" s="412"/>
      <c r="AK61" s="412"/>
      <c r="AL61" s="412"/>
      <c r="AM61" s="412"/>
      <c r="AN61" s="412"/>
      <c r="AO61" s="412"/>
      <c r="AP61" s="412"/>
      <c r="AQ61" s="412"/>
      <c r="AR61" s="412"/>
      <c r="AS61" s="412"/>
      <c r="AT61" s="412"/>
      <c r="AU61" s="412"/>
      <c r="AV61" s="412"/>
      <c r="AW61" s="412"/>
      <c r="AX61" s="412"/>
      <c r="AY61" s="412"/>
      <c r="AZ61" s="412"/>
      <c r="BA61" s="412"/>
      <c r="BB61" s="412"/>
      <c r="BC61" s="412"/>
      <c r="BD61" s="412"/>
      <c r="BE61" s="412"/>
      <c r="BF61" s="412"/>
      <c r="BG61" s="412"/>
      <c r="BH61" s="412"/>
      <c r="BI61" s="412"/>
      <c r="BJ61" s="412"/>
      <c r="BK61" s="412"/>
      <c r="BL61" s="412"/>
      <c r="BM61" s="412"/>
      <c r="BN61" s="412"/>
      <c r="BO61" s="412"/>
      <c r="BP61" s="412"/>
      <c r="BQ61" s="412"/>
      <c r="BR61" s="412"/>
      <c r="BS61" s="412"/>
      <c r="BT61" s="412"/>
      <c r="BU61" s="412"/>
      <c r="BV61" s="412"/>
      <c r="BW61" s="412"/>
      <c r="BX61" s="412"/>
      <c r="BY61" s="412"/>
      <c r="BZ61" s="412"/>
      <c r="CA61" s="412"/>
      <c r="CB61" s="412"/>
      <c r="CC61" s="412"/>
      <c r="CD61" s="412"/>
      <c r="CE61" s="412"/>
      <c r="CF61" s="412"/>
      <c r="CG61" s="412"/>
      <c r="CH61" s="412"/>
      <c r="CI61" s="412"/>
      <c r="CJ61" s="412"/>
      <c r="CK61" s="412"/>
      <c r="CL61" s="412"/>
      <c r="CM61" s="412"/>
      <c r="CN61" s="412"/>
      <c r="CO61" s="412"/>
      <c r="CP61" s="412"/>
      <c r="CQ61" s="412"/>
      <c r="CR61" s="412"/>
      <c r="CS61" s="412"/>
      <c r="CT61" s="412"/>
      <c r="CU61" s="412"/>
      <c r="CV61" s="412"/>
      <c r="CW61" s="412"/>
      <c r="CX61" s="412"/>
      <c r="CY61" s="412"/>
      <c r="CZ61" s="412"/>
      <c r="DA61" s="412"/>
      <c r="DB61" s="412"/>
      <c r="DC61" s="412"/>
      <c r="DD61" s="412"/>
      <c r="DE61" s="412"/>
      <c r="DF61" s="412"/>
      <c r="DG61" s="412"/>
      <c r="DH61" s="412"/>
      <c r="DI61" s="412"/>
      <c r="DJ61" s="412"/>
      <c r="DK61" s="412"/>
      <c r="DL61" s="412"/>
      <c r="DM61" s="412"/>
      <c r="DN61" s="412"/>
      <c r="DO61" s="412"/>
      <c r="DP61" s="412"/>
      <c r="DQ61" s="412"/>
      <c r="DR61" s="412"/>
      <c r="DS61" s="412"/>
      <c r="DT61" s="412"/>
      <c r="DU61" s="412"/>
      <c r="DV61" s="412"/>
      <c r="DW61" s="412"/>
      <c r="DX61" s="412"/>
      <c r="DY61" s="412"/>
      <c r="DZ61" s="412"/>
      <c r="EA61" s="412"/>
      <c r="EB61" s="412"/>
      <c r="EC61" s="412"/>
      <c r="ED61" s="412"/>
      <c r="EE61" s="412"/>
      <c r="EF61" s="412"/>
      <c r="EG61" s="412"/>
      <c r="EH61" s="412"/>
      <c r="EI61" s="412"/>
      <c r="EJ61" s="412"/>
      <c r="EK61" s="413"/>
    </row>
    <row r="62" spans="1:141" s="3" customFormat="1" ht="11.25">
      <c r="A62" s="416" t="s">
        <v>787</v>
      </c>
      <c r="B62" s="416"/>
      <c r="C62" s="416"/>
      <c r="D62" s="416"/>
      <c r="E62" s="416"/>
      <c r="F62" s="416"/>
      <c r="G62" s="416"/>
      <c r="H62" s="416"/>
      <c r="I62" s="416"/>
      <c r="J62" s="416"/>
      <c r="K62" s="416"/>
      <c r="L62" s="416"/>
      <c r="M62" s="416"/>
      <c r="N62" s="416"/>
      <c r="O62" s="416"/>
      <c r="P62" s="416"/>
      <c r="Q62" s="416"/>
      <c r="R62" s="171"/>
      <c r="S62" s="172"/>
      <c r="T62" s="172"/>
      <c r="U62" s="172"/>
      <c r="V62" s="412"/>
      <c r="W62" s="412"/>
      <c r="X62" s="412"/>
      <c r="Y62" s="412"/>
      <c r="Z62" s="412"/>
      <c r="AA62" s="412"/>
      <c r="AB62" s="412"/>
      <c r="AC62" s="412"/>
      <c r="AD62" s="412"/>
      <c r="AE62" s="412"/>
      <c r="AF62" s="412"/>
      <c r="AG62" s="412"/>
      <c r="AH62" s="412"/>
      <c r="AI62" s="412"/>
      <c r="AJ62" s="412"/>
      <c r="AK62" s="412"/>
      <c r="AL62" s="412"/>
      <c r="AM62" s="412"/>
      <c r="AN62" s="412"/>
      <c r="AO62" s="412"/>
      <c r="AP62" s="412"/>
      <c r="AQ62" s="412"/>
      <c r="AR62" s="412"/>
      <c r="AS62" s="412"/>
      <c r="AT62" s="412"/>
      <c r="AU62" s="412"/>
      <c r="AV62" s="412"/>
      <c r="AW62" s="412"/>
      <c r="AX62" s="412"/>
      <c r="AY62" s="412"/>
      <c r="AZ62" s="412"/>
      <c r="BA62" s="412"/>
      <c r="BB62" s="412"/>
      <c r="BC62" s="412"/>
      <c r="BD62" s="412"/>
      <c r="BE62" s="412"/>
      <c r="BF62" s="412"/>
      <c r="BG62" s="412"/>
      <c r="BH62" s="412"/>
      <c r="BI62" s="412"/>
      <c r="BJ62" s="412"/>
      <c r="BK62" s="412"/>
      <c r="BL62" s="412"/>
      <c r="BM62" s="412"/>
      <c r="BN62" s="412"/>
      <c r="BO62" s="412"/>
      <c r="BP62" s="412"/>
      <c r="BQ62" s="412"/>
      <c r="BR62" s="412"/>
      <c r="BS62" s="412"/>
      <c r="BT62" s="412"/>
      <c r="BU62" s="412"/>
      <c r="BV62" s="412"/>
      <c r="BW62" s="412"/>
      <c r="BX62" s="412"/>
      <c r="BY62" s="412"/>
      <c r="BZ62" s="412"/>
      <c r="CA62" s="412"/>
      <c r="CB62" s="412"/>
      <c r="CC62" s="412"/>
      <c r="CD62" s="412"/>
      <c r="CE62" s="412"/>
      <c r="CF62" s="412"/>
      <c r="CG62" s="412"/>
      <c r="CH62" s="412"/>
      <c r="CI62" s="412"/>
      <c r="CJ62" s="412"/>
      <c r="CK62" s="412"/>
      <c r="CL62" s="412"/>
      <c r="CM62" s="412"/>
      <c r="CN62" s="412"/>
      <c r="CO62" s="412"/>
      <c r="CP62" s="412"/>
      <c r="CQ62" s="412"/>
      <c r="CR62" s="412"/>
      <c r="CS62" s="412"/>
      <c r="CT62" s="412"/>
      <c r="CU62" s="412"/>
      <c r="CV62" s="412"/>
      <c r="CW62" s="412"/>
      <c r="CX62" s="412"/>
      <c r="CY62" s="412"/>
      <c r="CZ62" s="412"/>
      <c r="DA62" s="412"/>
      <c r="DB62" s="412"/>
      <c r="DC62" s="412"/>
      <c r="DD62" s="412"/>
      <c r="DE62" s="412"/>
      <c r="DF62" s="412"/>
      <c r="DG62" s="412"/>
      <c r="DH62" s="412"/>
      <c r="DI62" s="412"/>
      <c r="DJ62" s="412"/>
      <c r="DK62" s="412"/>
      <c r="DL62" s="412"/>
      <c r="DM62" s="412"/>
      <c r="DN62" s="412"/>
      <c r="DO62" s="412"/>
      <c r="DP62" s="412"/>
      <c r="DQ62" s="412"/>
      <c r="DR62" s="412"/>
      <c r="DS62" s="412"/>
      <c r="DT62" s="412"/>
      <c r="DU62" s="412"/>
      <c r="DV62" s="412"/>
      <c r="DW62" s="412"/>
      <c r="DX62" s="412"/>
      <c r="DY62" s="412"/>
      <c r="DZ62" s="412"/>
      <c r="EA62" s="412"/>
      <c r="EB62" s="412"/>
      <c r="EC62" s="412"/>
      <c r="ED62" s="412"/>
      <c r="EE62" s="412"/>
      <c r="EF62" s="412"/>
      <c r="EG62" s="412"/>
      <c r="EH62" s="412"/>
      <c r="EI62" s="412"/>
      <c r="EJ62" s="412"/>
      <c r="EK62" s="413"/>
    </row>
    <row r="63" spans="1:141" s="3" customFormat="1" ht="13.5" customHeight="1">
      <c r="A63" s="423" t="s">
        <v>673</v>
      </c>
      <c r="B63" s="423"/>
      <c r="C63" s="423"/>
      <c r="D63" s="423"/>
      <c r="E63" s="423"/>
      <c r="F63" s="423"/>
      <c r="G63" s="423"/>
      <c r="H63" s="423"/>
      <c r="I63" s="423"/>
      <c r="J63" s="423"/>
      <c r="K63" s="423"/>
      <c r="L63" s="423"/>
      <c r="M63" s="423"/>
      <c r="N63" s="423"/>
      <c r="O63" s="423"/>
      <c r="P63" s="423"/>
      <c r="Q63" s="423"/>
      <c r="R63" s="171" t="s">
        <v>687</v>
      </c>
      <c r="S63" s="172"/>
      <c r="T63" s="172"/>
      <c r="U63" s="172"/>
      <c r="V63" s="412"/>
      <c r="W63" s="412"/>
      <c r="X63" s="412"/>
      <c r="Y63" s="412"/>
      <c r="Z63" s="412"/>
      <c r="AA63" s="412"/>
      <c r="AB63" s="412"/>
      <c r="AC63" s="412"/>
      <c r="AD63" s="412"/>
      <c r="AE63" s="412"/>
      <c r="AF63" s="412"/>
      <c r="AG63" s="412"/>
      <c r="AH63" s="412"/>
      <c r="AI63" s="412"/>
      <c r="AJ63" s="412"/>
      <c r="AK63" s="412"/>
      <c r="AL63" s="412"/>
      <c r="AM63" s="412"/>
      <c r="AN63" s="412"/>
      <c r="AO63" s="412"/>
      <c r="AP63" s="412"/>
      <c r="AQ63" s="412"/>
      <c r="AR63" s="412"/>
      <c r="AS63" s="412"/>
      <c r="AT63" s="412"/>
      <c r="AU63" s="412"/>
      <c r="AV63" s="412"/>
      <c r="AW63" s="412"/>
      <c r="AX63" s="412"/>
      <c r="AY63" s="412"/>
      <c r="AZ63" s="412"/>
      <c r="BA63" s="412"/>
      <c r="BB63" s="412"/>
      <c r="BC63" s="412"/>
      <c r="BD63" s="412"/>
      <c r="BE63" s="412"/>
      <c r="BF63" s="412"/>
      <c r="BG63" s="412"/>
      <c r="BH63" s="412"/>
      <c r="BI63" s="412"/>
      <c r="BJ63" s="412"/>
      <c r="BK63" s="412"/>
      <c r="BL63" s="412"/>
      <c r="BM63" s="412"/>
      <c r="BN63" s="412"/>
      <c r="BO63" s="412"/>
      <c r="BP63" s="412"/>
      <c r="BQ63" s="412"/>
      <c r="BR63" s="412"/>
      <c r="BS63" s="412"/>
      <c r="BT63" s="412"/>
      <c r="BU63" s="412"/>
      <c r="BV63" s="412"/>
      <c r="BW63" s="412"/>
      <c r="BX63" s="412"/>
      <c r="BY63" s="412"/>
      <c r="BZ63" s="412"/>
      <c r="CA63" s="412"/>
      <c r="CB63" s="412"/>
      <c r="CC63" s="412"/>
      <c r="CD63" s="412"/>
      <c r="CE63" s="412"/>
      <c r="CF63" s="412"/>
      <c r="CG63" s="412"/>
      <c r="CH63" s="412"/>
      <c r="CI63" s="412"/>
      <c r="CJ63" s="412"/>
      <c r="CK63" s="412"/>
      <c r="CL63" s="412"/>
      <c r="CM63" s="412"/>
      <c r="CN63" s="412"/>
      <c r="CO63" s="412"/>
      <c r="CP63" s="412"/>
      <c r="CQ63" s="412"/>
      <c r="CR63" s="412"/>
      <c r="CS63" s="412"/>
      <c r="CT63" s="412"/>
      <c r="CU63" s="412"/>
      <c r="CV63" s="412"/>
      <c r="CW63" s="412"/>
      <c r="CX63" s="412"/>
      <c r="CY63" s="412"/>
      <c r="CZ63" s="412"/>
      <c r="DA63" s="412"/>
      <c r="DB63" s="412"/>
      <c r="DC63" s="412"/>
      <c r="DD63" s="412"/>
      <c r="DE63" s="412"/>
      <c r="DF63" s="412"/>
      <c r="DG63" s="412"/>
      <c r="DH63" s="412"/>
      <c r="DI63" s="412"/>
      <c r="DJ63" s="412"/>
      <c r="DK63" s="412"/>
      <c r="DL63" s="412"/>
      <c r="DM63" s="412"/>
      <c r="DN63" s="412"/>
      <c r="DO63" s="412"/>
      <c r="DP63" s="412"/>
      <c r="DQ63" s="412"/>
      <c r="DR63" s="412"/>
      <c r="DS63" s="412"/>
      <c r="DT63" s="412"/>
      <c r="DU63" s="412"/>
      <c r="DV63" s="412"/>
      <c r="DW63" s="412"/>
      <c r="DX63" s="412"/>
      <c r="DY63" s="412"/>
      <c r="DZ63" s="412"/>
      <c r="EA63" s="412"/>
      <c r="EB63" s="412"/>
      <c r="EC63" s="412"/>
      <c r="ED63" s="412"/>
      <c r="EE63" s="412"/>
      <c r="EF63" s="412"/>
      <c r="EG63" s="412"/>
      <c r="EH63" s="412"/>
      <c r="EI63" s="412"/>
      <c r="EJ63" s="412"/>
      <c r="EK63" s="413"/>
    </row>
    <row r="64" spans="1:141" s="3" customFormat="1" ht="13.5" customHeight="1">
      <c r="A64" s="420" t="s">
        <v>688</v>
      </c>
      <c r="B64" s="420"/>
      <c r="C64" s="420"/>
      <c r="D64" s="420"/>
      <c r="E64" s="420"/>
      <c r="F64" s="420"/>
      <c r="G64" s="420"/>
      <c r="H64" s="420"/>
      <c r="I64" s="420"/>
      <c r="J64" s="420"/>
      <c r="K64" s="420"/>
      <c r="L64" s="420"/>
      <c r="M64" s="420"/>
      <c r="N64" s="420"/>
      <c r="O64" s="420"/>
      <c r="P64" s="420"/>
      <c r="Q64" s="420"/>
      <c r="R64" s="421" t="s">
        <v>45</v>
      </c>
      <c r="S64" s="422"/>
      <c r="T64" s="422"/>
      <c r="U64" s="422"/>
      <c r="V64" s="412"/>
      <c r="W64" s="412"/>
      <c r="X64" s="412"/>
      <c r="Y64" s="412"/>
      <c r="Z64" s="412"/>
      <c r="AA64" s="412"/>
      <c r="AB64" s="412"/>
      <c r="AC64" s="412"/>
      <c r="AD64" s="412"/>
      <c r="AE64" s="412"/>
      <c r="AF64" s="412"/>
      <c r="AG64" s="412"/>
      <c r="AH64" s="412"/>
      <c r="AI64" s="412"/>
      <c r="AJ64" s="412"/>
      <c r="AK64" s="412"/>
      <c r="AL64" s="412"/>
      <c r="AM64" s="412"/>
      <c r="AN64" s="412"/>
      <c r="AO64" s="412"/>
      <c r="AP64" s="412"/>
      <c r="AQ64" s="412"/>
      <c r="AR64" s="412"/>
      <c r="AS64" s="412"/>
      <c r="AT64" s="412"/>
      <c r="AU64" s="412"/>
      <c r="AV64" s="412"/>
      <c r="AW64" s="412"/>
      <c r="AX64" s="412"/>
      <c r="AY64" s="412"/>
      <c r="AZ64" s="412"/>
      <c r="BA64" s="412"/>
      <c r="BB64" s="412"/>
      <c r="BC64" s="412"/>
      <c r="BD64" s="412"/>
      <c r="BE64" s="412"/>
      <c r="BF64" s="412"/>
      <c r="BG64" s="412"/>
      <c r="BH64" s="412"/>
      <c r="BI64" s="412"/>
      <c r="BJ64" s="412"/>
      <c r="BK64" s="412"/>
      <c r="BL64" s="412"/>
      <c r="BM64" s="412"/>
      <c r="BN64" s="412"/>
      <c r="BO64" s="412"/>
      <c r="BP64" s="412"/>
      <c r="BQ64" s="412"/>
      <c r="BR64" s="412"/>
      <c r="BS64" s="412"/>
      <c r="BT64" s="412"/>
      <c r="BU64" s="412"/>
      <c r="BV64" s="412"/>
      <c r="BW64" s="412"/>
      <c r="BX64" s="412"/>
      <c r="BY64" s="412"/>
      <c r="BZ64" s="412"/>
      <c r="CA64" s="412"/>
      <c r="CB64" s="412"/>
      <c r="CC64" s="412"/>
      <c r="CD64" s="412"/>
      <c r="CE64" s="412"/>
      <c r="CF64" s="412"/>
      <c r="CG64" s="412"/>
      <c r="CH64" s="412"/>
      <c r="CI64" s="412"/>
      <c r="CJ64" s="412"/>
      <c r="CK64" s="412"/>
      <c r="CL64" s="412"/>
      <c r="CM64" s="412"/>
      <c r="CN64" s="412"/>
      <c r="CO64" s="412"/>
      <c r="CP64" s="412"/>
      <c r="CQ64" s="412"/>
      <c r="CR64" s="412"/>
      <c r="CS64" s="412"/>
      <c r="CT64" s="412"/>
      <c r="CU64" s="412"/>
      <c r="CV64" s="412"/>
      <c r="CW64" s="412"/>
      <c r="CX64" s="412"/>
      <c r="CY64" s="412"/>
      <c r="CZ64" s="412"/>
      <c r="DA64" s="412"/>
      <c r="DB64" s="412"/>
      <c r="DC64" s="412"/>
      <c r="DD64" s="412"/>
      <c r="DE64" s="412"/>
      <c r="DF64" s="412"/>
      <c r="DG64" s="412"/>
      <c r="DH64" s="412"/>
      <c r="DI64" s="412"/>
      <c r="DJ64" s="412"/>
      <c r="DK64" s="412"/>
      <c r="DL64" s="412"/>
      <c r="DM64" s="412"/>
      <c r="DN64" s="412"/>
      <c r="DO64" s="412"/>
      <c r="DP64" s="412"/>
      <c r="DQ64" s="412"/>
      <c r="DR64" s="412"/>
      <c r="DS64" s="412"/>
      <c r="DT64" s="412"/>
      <c r="DU64" s="412"/>
      <c r="DV64" s="412"/>
      <c r="DW64" s="412"/>
      <c r="DX64" s="412"/>
      <c r="DY64" s="412"/>
      <c r="DZ64" s="412"/>
      <c r="EA64" s="412"/>
      <c r="EB64" s="412"/>
      <c r="EC64" s="412"/>
      <c r="ED64" s="412"/>
      <c r="EE64" s="412"/>
      <c r="EF64" s="412"/>
      <c r="EG64" s="412"/>
      <c r="EH64" s="412"/>
      <c r="EI64" s="412"/>
      <c r="EJ64" s="412"/>
      <c r="EK64" s="413"/>
    </row>
    <row r="65" spans="1:141" s="3" customFormat="1" ht="13.5" customHeight="1">
      <c r="A65" s="419" t="s">
        <v>689</v>
      </c>
      <c r="B65" s="419"/>
      <c r="C65" s="419"/>
      <c r="D65" s="419"/>
      <c r="E65" s="419"/>
      <c r="F65" s="419"/>
      <c r="G65" s="419"/>
      <c r="H65" s="419"/>
      <c r="I65" s="419"/>
      <c r="J65" s="419"/>
      <c r="K65" s="419"/>
      <c r="L65" s="419"/>
      <c r="M65" s="419"/>
      <c r="N65" s="419"/>
      <c r="O65" s="419"/>
      <c r="P65" s="419"/>
      <c r="Q65" s="419"/>
      <c r="R65" s="171" t="s">
        <v>286</v>
      </c>
      <c r="S65" s="172"/>
      <c r="T65" s="172"/>
      <c r="U65" s="172"/>
      <c r="V65" s="412"/>
      <c r="W65" s="412"/>
      <c r="X65" s="412"/>
      <c r="Y65" s="412"/>
      <c r="Z65" s="412"/>
      <c r="AA65" s="412"/>
      <c r="AB65" s="412"/>
      <c r="AC65" s="412"/>
      <c r="AD65" s="412"/>
      <c r="AE65" s="412"/>
      <c r="AF65" s="412"/>
      <c r="AG65" s="412"/>
      <c r="AH65" s="412"/>
      <c r="AI65" s="412"/>
      <c r="AJ65" s="412"/>
      <c r="AK65" s="412"/>
      <c r="AL65" s="412"/>
      <c r="AM65" s="412"/>
      <c r="AN65" s="412"/>
      <c r="AO65" s="412"/>
      <c r="AP65" s="412"/>
      <c r="AQ65" s="412"/>
      <c r="AR65" s="412"/>
      <c r="AS65" s="412"/>
      <c r="AT65" s="412"/>
      <c r="AU65" s="412"/>
      <c r="AV65" s="412"/>
      <c r="AW65" s="412"/>
      <c r="AX65" s="412"/>
      <c r="AY65" s="412"/>
      <c r="AZ65" s="412"/>
      <c r="BA65" s="412"/>
      <c r="BB65" s="412"/>
      <c r="BC65" s="412"/>
      <c r="BD65" s="412"/>
      <c r="BE65" s="412"/>
      <c r="BF65" s="412"/>
      <c r="BG65" s="412"/>
      <c r="BH65" s="412"/>
      <c r="BI65" s="412"/>
      <c r="BJ65" s="412"/>
      <c r="BK65" s="412"/>
      <c r="BL65" s="412"/>
      <c r="BM65" s="412"/>
      <c r="BN65" s="412"/>
      <c r="BO65" s="412"/>
      <c r="BP65" s="412"/>
      <c r="BQ65" s="412"/>
      <c r="BR65" s="412"/>
      <c r="BS65" s="412"/>
      <c r="BT65" s="412"/>
      <c r="BU65" s="412"/>
      <c r="BV65" s="412"/>
      <c r="BW65" s="412"/>
      <c r="BX65" s="412"/>
      <c r="BY65" s="412"/>
      <c r="BZ65" s="412"/>
      <c r="CA65" s="412"/>
      <c r="CB65" s="412"/>
      <c r="CC65" s="412"/>
      <c r="CD65" s="412"/>
      <c r="CE65" s="412"/>
      <c r="CF65" s="412"/>
      <c r="CG65" s="412"/>
      <c r="CH65" s="412"/>
      <c r="CI65" s="412"/>
      <c r="CJ65" s="412"/>
      <c r="CK65" s="412"/>
      <c r="CL65" s="412"/>
      <c r="CM65" s="412"/>
      <c r="CN65" s="412"/>
      <c r="CO65" s="412"/>
      <c r="CP65" s="412"/>
      <c r="CQ65" s="412"/>
      <c r="CR65" s="412"/>
      <c r="CS65" s="412"/>
      <c r="CT65" s="412"/>
      <c r="CU65" s="412"/>
      <c r="CV65" s="412"/>
      <c r="CW65" s="412"/>
      <c r="CX65" s="412"/>
      <c r="CY65" s="412"/>
      <c r="CZ65" s="412"/>
      <c r="DA65" s="412"/>
      <c r="DB65" s="412"/>
      <c r="DC65" s="412"/>
      <c r="DD65" s="412"/>
      <c r="DE65" s="412"/>
      <c r="DF65" s="412"/>
      <c r="DG65" s="412"/>
      <c r="DH65" s="412"/>
      <c r="DI65" s="412"/>
      <c r="DJ65" s="412"/>
      <c r="DK65" s="412"/>
      <c r="DL65" s="412"/>
      <c r="DM65" s="412"/>
      <c r="DN65" s="412"/>
      <c r="DO65" s="412"/>
      <c r="DP65" s="412"/>
      <c r="DQ65" s="412"/>
      <c r="DR65" s="412"/>
      <c r="DS65" s="412"/>
      <c r="DT65" s="412"/>
      <c r="DU65" s="412"/>
      <c r="DV65" s="412"/>
      <c r="DW65" s="412"/>
      <c r="DX65" s="412"/>
      <c r="DY65" s="412"/>
      <c r="DZ65" s="412"/>
      <c r="EA65" s="412"/>
      <c r="EB65" s="412"/>
      <c r="EC65" s="412"/>
      <c r="ED65" s="412"/>
      <c r="EE65" s="412"/>
      <c r="EF65" s="412"/>
      <c r="EG65" s="412"/>
      <c r="EH65" s="412"/>
      <c r="EI65" s="412"/>
      <c r="EJ65" s="412"/>
      <c r="EK65" s="413"/>
    </row>
    <row r="66" spans="1:141" s="3" customFormat="1" ht="11.25">
      <c r="A66" s="201" t="s">
        <v>789</v>
      </c>
      <c r="B66" s="201"/>
      <c r="C66" s="201"/>
      <c r="D66" s="201"/>
      <c r="E66" s="201"/>
      <c r="F66" s="201"/>
      <c r="G66" s="201"/>
      <c r="H66" s="201"/>
      <c r="I66" s="201"/>
      <c r="J66" s="201"/>
      <c r="K66" s="201"/>
      <c r="L66" s="201"/>
      <c r="M66" s="201"/>
      <c r="N66" s="201"/>
      <c r="O66" s="201"/>
      <c r="P66" s="201"/>
      <c r="Q66" s="201"/>
      <c r="R66" s="171" t="s">
        <v>815</v>
      </c>
      <c r="S66" s="172"/>
      <c r="T66" s="172"/>
      <c r="U66" s="172"/>
      <c r="V66" s="412"/>
      <c r="W66" s="412"/>
      <c r="X66" s="412"/>
      <c r="Y66" s="412"/>
      <c r="Z66" s="412"/>
      <c r="AA66" s="412"/>
      <c r="AB66" s="412"/>
      <c r="AC66" s="412"/>
      <c r="AD66" s="412"/>
      <c r="AE66" s="412"/>
      <c r="AF66" s="412"/>
      <c r="AG66" s="412"/>
      <c r="AH66" s="412"/>
      <c r="AI66" s="412"/>
      <c r="AJ66" s="412"/>
      <c r="AK66" s="412"/>
      <c r="AL66" s="412"/>
      <c r="AM66" s="412"/>
      <c r="AN66" s="412"/>
      <c r="AO66" s="412"/>
      <c r="AP66" s="412"/>
      <c r="AQ66" s="412"/>
      <c r="AR66" s="412"/>
      <c r="AS66" s="412"/>
      <c r="AT66" s="412"/>
      <c r="AU66" s="412"/>
      <c r="AV66" s="412"/>
      <c r="AW66" s="412"/>
      <c r="AX66" s="412"/>
      <c r="AY66" s="412"/>
      <c r="AZ66" s="412"/>
      <c r="BA66" s="412"/>
      <c r="BB66" s="412"/>
      <c r="BC66" s="412"/>
      <c r="BD66" s="412"/>
      <c r="BE66" s="412"/>
      <c r="BF66" s="412"/>
      <c r="BG66" s="412"/>
      <c r="BH66" s="412"/>
      <c r="BI66" s="412"/>
      <c r="BJ66" s="412"/>
      <c r="BK66" s="412"/>
      <c r="BL66" s="412"/>
      <c r="BM66" s="412"/>
      <c r="BN66" s="412"/>
      <c r="BO66" s="412"/>
      <c r="BP66" s="412"/>
      <c r="BQ66" s="412"/>
      <c r="BR66" s="412"/>
      <c r="BS66" s="412"/>
      <c r="BT66" s="412"/>
      <c r="BU66" s="412"/>
      <c r="BV66" s="412"/>
      <c r="BW66" s="412"/>
      <c r="BX66" s="412"/>
      <c r="BY66" s="412"/>
      <c r="BZ66" s="412"/>
      <c r="CA66" s="412"/>
      <c r="CB66" s="412"/>
      <c r="CC66" s="412"/>
      <c r="CD66" s="412"/>
      <c r="CE66" s="412"/>
      <c r="CF66" s="412"/>
      <c r="CG66" s="412"/>
      <c r="CH66" s="412"/>
      <c r="CI66" s="412"/>
      <c r="CJ66" s="412"/>
      <c r="CK66" s="412"/>
      <c r="CL66" s="412"/>
      <c r="CM66" s="412"/>
      <c r="CN66" s="412"/>
      <c r="CO66" s="412"/>
      <c r="CP66" s="412"/>
      <c r="CQ66" s="412"/>
      <c r="CR66" s="412"/>
      <c r="CS66" s="412"/>
      <c r="CT66" s="412"/>
      <c r="CU66" s="412"/>
      <c r="CV66" s="412"/>
      <c r="CW66" s="412"/>
      <c r="CX66" s="412"/>
      <c r="CY66" s="412"/>
      <c r="CZ66" s="412"/>
      <c r="DA66" s="412"/>
      <c r="DB66" s="412"/>
      <c r="DC66" s="412"/>
      <c r="DD66" s="412"/>
      <c r="DE66" s="412"/>
      <c r="DF66" s="412"/>
      <c r="DG66" s="412"/>
      <c r="DH66" s="412"/>
      <c r="DI66" s="412"/>
      <c r="DJ66" s="412"/>
      <c r="DK66" s="412"/>
      <c r="DL66" s="412"/>
      <c r="DM66" s="412"/>
      <c r="DN66" s="412"/>
      <c r="DO66" s="412"/>
      <c r="DP66" s="412"/>
      <c r="DQ66" s="412"/>
      <c r="DR66" s="412"/>
      <c r="DS66" s="412"/>
      <c r="DT66" s="412"/>
      <c r="DU66" s="412"/>
      <c r="DV66" s="412"/>
      <c r="DW66" s="412"/>
      <c r="DX66" s="412"/>
      <c r="DY66" s="412"/>
      <c r="DZ66" s="412"/>
      <c r="EA66" s="412"/>
      <c r="EB66" s="412"/>
      <c r="EC66" s="412"/>
      <c r="ED66" s="412"/>
      <c r="EE66" s="412"/>
      <c r="EF66" s="412"/>
      <c r="EG66" s="412"/>
      <c r="EH66" s="412"/>
      <c r="EI66" s="412"/>
      <c r="EJ66" s="412"/>
      <c r="EK66" s="413"/>
    </row>
    <row r="67" spans="1:141" s="3" customFormat="1" ht="11.25">
      <c r="A67" s="184" t="s">
        <v>690</v>
      </c>
      <c r="B67" s="184"/>
      <c r="C67" s="184"/>
      <c r="D67" s="184"/>
      <c r="E67" s="184"/>
      <c r="F67" s="184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71"/>
      <c r="S67" s="172"/>
      <c r="T67" s="172"/>
      <c r="U67" s="172"/>
      <c r="V67" s="412"/>
      <c r="W67" s="412"/>
      <c r="X67" s="412"/>
      <c r="Y67" s="412"/>
      <c r="Z67" s="412"/>
      <c r="AA67" s="412"/>
      <c r="AB67" s="412"/>
      <c r="AC67" s="412"/>
      <c r="AD67" s="412"/>
      <c r="AE67" s="412"/>
      <c r="AF67" s="412"/>
      <c r="AG67" s="412"/>
      <c r="AH67" s="412"/>
      <c r="AI67" s="412"/>
      <c r="AJ67" s="412"/>
      <c r="AK67" s="412"/>
      <c r="AL67" s="412"/>
      <c r="AM67" s="412"/>
      <c r="AN67" s="412"/>
      <c r="AO67" s="412"/>
      <c r="AP67" s="412"/>
      <c r="AQ67" s="412"/>
      <c r="AR67" s="412"/>
      <c r="AS67" s="412"/>
      <c r="AT67" s="412"/>
      <c r="AU67" s="412"/>
      <c r="AV67" s="412"/>
      <c r="AW67" s="412"/>
      <c r="AX67" s="412"/>
      <c r="AY67" s="412"/>
      <c r="AZ67" s="412"/>
      <c r="BA67" s="412"/>
      <c r="BB67" s="412"/>
      <c r="BC67" s="412"/>
      <c r="BD67" s="412"/>
      <c r="BE67" s="412"/>
      <c r="BF67" s="412"/>
      <c r="BG67" s="412"/>
      <c r="BH67" s="412"/>
      <c r="BI67" s="412"/>
      <c r="BJ67" s="412"/>
      <c r="BK67" s="412"/>
      <c r="BL67" s="412"/>
      <c r="BM67" s="412"/>
      <c r="BN67" s="412"/>
      <c r="BO67" s="412"/>
      <c r="BP67" s="412"/>
      <c r="BQ67" s="412"/>
      <c r="BR67" s="412"/>
      <c r="BS67" s="412"/>
      <c r="BT67" s="412"/>
      <c r="BU67" s="412"/>
      <c r="BV67" s="412"/>
      <c r="BW67" s="412"/>
      <c r="BX67" s="412"/>
      <c r="BY67" s="412"/>
      <c r="BZ67" s="412"/>
      <c r="CA67" s="412"/>
      <c r="CB67" s="412"/>
      <c r="CC67" s="412"/>
      <c r="CD67" s="412"/>
      <c r="CE67" s="412"/>
      <c r="CF67" s="412"/>
      <c r="CG67" s="412"/>
      <c r="CH67" s="412"/>
      <c r="CI67" s="412"/>
      <c r="CJ67" s="412"/>
      <c r="CK67" s="412"/>
      <c r="CL67" s="412"/>
      <c r="CM67" s="412"/>
      <c r="CN67" s="412"/>
      <c r="CO67" s="412"/>
      <c r="CP67" s="412"/>
      <c r="CQ67" s="412"/>
      <c r="CR67" s="412"/>
      <c r="CS67" s="412"/>
      <c r="CT67" s="412"/>
      <c r="CU67" s="412"/>
      <c r="CV67" s="412"/>
      <c r="CW67" s="412"/>
      <c r="CX67" s="412"/>
      <c r="CY67" s="412"/>
      <c r="CZ67" s="412"/>
      <c r="DA67" s="412"/>
      <c r="DB67" s="412"/>
      <c r="DC67" s="412"/>
      <c r="DD67" s="412"/>
      <c r="DE67" s="412"/>
      <c r="DF67" s="412"/>
      <c r="DG67" s="412"/>
      <c r="DH67" s="412"/>
      <c r="DI67" s="412"/>
      <c r="DJ67" s="412"/>
      <c r="DK67" s="412"/>
      <c r="DL67" s="412"/>
      <c r="DM67" s="412"/>
      <c r="DN67" s="412"/>
      <c r="DO67" s="412"/>
      <c r="DP67" s="412"/>
      <c r="DQ67" s="412"/>
      <c r="DR67" s="412"/>
      <c r="DS67" s="412"/>
      <c r="DT67" s="412"/>
      <c r="DU67" s="412"/>
      <c r="DV67" s="412"/>
      <c r="DW67" s="412"/>
      <c r="DX67" s="412"/>
      <c r="DY67" s="412"/>
      <c r="DZ67" s="412"/>
      <c r="EA67" s="412"/>
      <c r="EB67" s="412"/>
      <c r="EC67" s="412"/>
      <c r="ED67" s="412"/>
      <c r="EE67" s="412"/>
      <c r="EF67" s="412"/>
      <c r="EG67" s="412"/>
      <c r="EH67" s="412"/>
      <c r="EI67" s="412"/>
      <c r="EJ67" s="412"/>
      <c r="EK67" s="413"/>
    </row>
    <row r="68" spans="1:141" s="3" customFormat="1" ht="13.5" customHeight="1">
      <c r="A68" s="184" t="s">
        <v>691</v>
      </c>
      <c r="B68" s="184"/>
      <c r="C68" s="184"/>
      <c r="D68" s="184"/>
      <c r="E68" s="184"/>
      <c r="F68" s="184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71" t="s">
        <v>816</v>
      </c>
      <c r="S68" s="172"/>
      <c r="T68" s="172"/>
      <c r="U68" s="172"/>
      <c r="V68" s="412"/>
      <c r="W68" s="412"/>
      <c r="X68" s="412"/>
      <c r="Y68" s="412"/>
      <c r="Z68" s="412"/>
      <c r="AA68" s="412"/>
      <c r="AB68" s="412"/>
      <c r="AC68" s="412"/>
      <c r="AD68" s="412"/>
      <c r="AE68" s="412"/>
      <c r="AF68" s="412"/>
      <c r="AG68" s="412"/>
      <c r="AH68" s="412"/>
      <c r="AI68" s="412"/>
      <c r="AJ68" s="412"/>
      <c r="AK68" s="412"/>
      <c r="AL68" s="412"/>
      <c r="AM68" s="412"/>
      <c r="AN68" s="412"/>
      <c r="AO68" s="412"/>
      <c r="AP68" s="412"/>
      <c r="AQ68" s="412"/>
      <c r="AR68" s="412"/>
      <c r="AS68" s="412"/>
      <c r="AT68" s="412"/>
      <c r="AU68" s="412"/>
      <c r="AV68" s="412"/>
      <c r="AW68" s="412"/>
      <c r="AX68" s="412"/>
      <c r="AY68" s="412"/>
      <c r="AZ68" s="412"/>
      <c r="BA68" s="412"/>
      <c r="BB68" s="412"/>
      <c r="BC68" s="412"/>
      <c r="BD68" s="412"/>
      <c r="BE68" s="412"/>
      <c r="BF68" s="412"/>
      <c r="BG68" s="412"/>
      <c r="BH68" s="412"/>
      <c r="BI68" s="412"/>
      <c r="BJ68" s="412"/>
      <c r="BK68" s="412"/>
      <c r="BL68" s="412"/>
      <c r="BM68" s="412"/>
      <c r="BN68" s="412"/>
      <c r="BO68" s="412"/>
      <c r="BP68" s="412"/>
      <c r="BQ68" s="412"/>
      <c r="BR68" s="412"/>
      <c r="BS68" s="412"/>
      <c r="BT68" s="412"/>
      <c r="BU68" s="412"/>
      <c r="BV68" s="412"/>
      <c r="BW68" s="412"/>
      <c r="BX68" s="412"/>
      <c r="BY68" s="412"/>
      <c r="BZ68" s="412"/>
      <c r="CA68" s="412"/>
      <c r="CB68" s="412"/>
      <c r="CC68" s="412"/>
      <c r="CD68" s="412"/>
      <c r="CE68" s="412"/>
      <c r="CF68" s="412"/>
      <c r="CG68" s="412"/>
      <c r="CH68" s="412"/>
      <c r="CI68" s="412"/>
      <c r="CJ68" s="412"/>
      <c r="CK68" s="412"/>
      <c r="CL68" s="412"/>
      <c r="CM68" s="412"/>
      <c r="CN68" s="412"/>
      <c r="CO68" s="412"/>
      <c r="CP68" s="412"/>
      <c r="CQ68" s="412"/>
      <c r="CR68" s="412"/>
      <c r="CS68" s="412"/>
      <c r="CT68" s="412"/>
      <c r="CU68" s="412"/>
      <c r="CV68" s="412"/>
      <c r="CW68" s="412"/>
      <c r="CX68" s="412"/>
      <c r="CY68" s="412"/>
      <c r="CZ68" s="412"/>
      <c r="DA68" s="412"/>
      <c r="DB68" s="412"/>
      <c r="DC68" s="412"/>
      <c r="DD68" s="412"/>
      <c r="DE68" s="412"/>
      <c r="DF68" s="412"/>
      <c r="DG68" s="412"/>
      <c r="DH68" s="412"/>
      <c r="DI68" s="412"/>
      <c r="DJ68" s="412"/>
      <c r="DK68" s="412"/>
      <c r="DL68" s="412"/>
      <c r="DM68" s="412"/>
      <c r="DN68" s="412"/>
      <c r="DO68" s="412"/>
      <c r="DP68" s="412"/>
      <c r="DQ68" s="412"/>
      <c r="DR68" s="412"/>
      <c r="DS68" s="412"/>
      <c r="DT68" s="412"/>
      <c r="DU68" s="412"/>
      <c r="DV68" s="412"/>
      <c r="DW68" s="412"/>
      <c r="DX68" s="412"/>
      <c r="DY68" s="412"/>
      <c r="DZ68" s="412"/>
      <c r="EA68" s="412"/>
      <c r="EB68" s="412"/>
      <c r="EC68" s="412"/>
      <c r="ED68" s="412"/>
      <c r="EE68" s="412"/>
      <c r="EF68" s="412"/>
      <c r="EG68" s="412"/>
      <c r="EH68" s="412"/>
      <c r="EI68" s="412"/>
      <c r="EJ68" s="412"/>
      <c r="EK68" s="413"/>
    </row>
    <row r="69" spans="1:141" s="3" customFormat="1" ht="13.5" customHeight="1">
      <c r="A69" s="184" t="s">
        <v>692</v>
      </c>
      <c r="B69" s="184"/>
      <c r="C69" s="184"/>
      <c r="D69" s="184"/>
      <c r="E69" s="184"/>
      <c r="F69" s="184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71" t="s">
        <v>817</v>
      </c>
      <c r="S69" s="172"/>
      <c r="T69" s="172"/>
      <c r="U69" s="172"/>
      <c r="V69" s="412"/>
      <c r="W69" s="412"/>
      <c r="X69" s="412"/>
      <c r="Y69" s="412"/>
      <c r="Z69" s="412"/>
      <c r="AA69" s="412"/>
      <c r="AB69" s="412"/>
      <c r="AC69" s="412"/>
      <c r="AD69" s="412"/>
      <c r="AE69" s="412"/>
      <c r="AF69" s="412"/>
      <c r="AG69" s="412"/>
      <c r="AH69" s="412"/>
      <c r="AI69" s="412"/>
      <c r="AJ69" s="412"/>
      <c r="AK69" s="412"/>
      <c r="AL69" s="412"/>
      <c r="AM69" s="412"/>
      <c r="AN69" s="412"/>
      <c r="AO69" s="412"/>
      <c r="AP69" s="412"/>
      <c r="AQ69" s="412"/>
      <c r="AR69" s="412"/>
      <c r="AS69" s="412"/>
      <c r="AT69" s="412"/>
      <c r="AU69" s="412"/>
      <c r="AV69" s="412"/>
      <c r="AW69" s="412"/>
      <c r="AX69" s="412"/>
      <c r="AY69" s="412"/>
      <c r="AZ69" s="412"/>
      <c r="BA69" s="412"/>
      <c r="BB69" s="412"/>
      <c r="BC69" s="412"/>
      <c r="BD69" s="412"/>
      <c r="BE69" s="412"/>
      <c r="BF69" s="412"/>
      <c r="BG69" s="412"/>
      <c r="BH69" s="412"/>
      <c r="BI69" s="412"/>
      <c r="BJ69" s="412"/>
      <c r="BK69" s="412"/>
      <c r="BL69" s="412"/>
      <c r="BM69" s="412"/>
      <c r="BN69" s="412"/>
      <c r="BO69" s="412"/>
      <c r="BP69" s="412"/>
      <c r="BQ69" s="412"/>
      <c r="BR69" s="412"/>
      <c r="BS69" s="412"/>
      <c r="BT69" s="412"/>
      <c r="BU69" s="412"/>
      <c r="BV69" s="412"/>
      <c r="BW69" s="412"/>
      <c r="BX69" s="412"/>
      <c r="BY69" s="412"/>
      <c r="BZ69" s="412"/>
      <c r="CA69" s="412"/>
      <c r="CB69" s="412"/>
      <c r="CC69" s="412"/>
      <c r="CD69" s="412"/>
      <c r="CE69" s="412"/>
      <c r="CF69" s="412"/>
      <c r="CG69" s="412"/>
      <c r="CH69" s="412"/>
      <c r="CI69" s="412"/>
      <c r="CJ69" s="412"/>
      <c r="CK69" s="412"/>
      <c r="CL69" s="412"/>
      <c r="CM69" s="412"/>
      <c r="CN69" s="412"/>
      <c r="CO69" s="412"/>
      <c r="CP69" s="412"/>
      <c r="CQ69" s="412"/>
      <c r="CR69" s="412"/>
      <c r="CS69" s="412"/>
      <c r="CT69" s="412"/>
      <c r="CU69" s="412"/>
      <c r="CV69" s="412"/>
      <c r="CW69" s="412"/>
      <c r="CX69" s="412"/>
      <c r="CY69" s="412"/>
      <c r="CZ69" s="412"/>
      <c r="DA69" s="412"/>
      <c r="DB69" s="412"/>
      <c r="DC69" s="412"/>
      <c r="DD69" s="412"/>
      <c r="DE69" s="412"/>
      <c r="DF69" s="412"/>
      <c r="DG69" s="412"/>
      <c r="DH69" s="412"/>
      <c r="DI69" s="412"/>
      <c r="DJ69" s="412"/>
      <c r="DK69" s="412"/>
      <c r="DL69" s="412"/>
      <c r="DM69" s="412"/>
      <c r="DN69" s="412"/>
      <c r="DO69" s="412"/>
      <c r="DP69" s="412"/>
      <c r="DQ69" s="412"/>
      <c r="DR69" s="412"/>
      <c r="DS69" s="412"/>
      <c r="DT69" s="412"/>
      <c r="DU69" s="412"/>
      <c r="DV69" s="412"/>
      <c r="DW69" s="412"/>
      <c r="DX69" s="412"/>
      <c r="DY69" s="412"/>
      <c r="DZ69" s="412"/>
      <c r="EA69" s="412"/>
      <c r="EB69" s="412"/>
      <c r="EC69" s="412"/>
      <c r="ED69" s="412"/>
      <c r="EE69" s="412"/>
      <c r="EF69" s="412"/>
      <c r="EG69" s="412"/>
      <c r="EH69" s="412"/>
      <c r="EI69" s="412"/>
      <c r="EJ69" s="412"/>
      <c r="EK69" s="413"/>
    </row>
    <row r="70" spans="1:141" s="3" customFormat="1" ht="11.25">
      <c r="A70" s="186" t="s">
        <v>801</v>
      </c>
      <c r="B70" s="186"/>
      <c r="C70" s="186"/>
      <c r="D70" s="186"/>
      <c r="E70" s="186"/>
      <c r="F70" s="186"/>
      <c r="G70" s="186"/>
      <c r="H70" s="186"/>
      <c r="I70" s="186"/>
      <c r="J70" s="186"/>
      <c r="K70" s="186"/>
      <c r="L70" s="186"/>
      <c r="M70" s="186"/>
      <c r="N70" s="186"/>
      <c r="O70" s="186"/>
      <c r="P70" s="186"/>
      <c r="Q70" s="186"/>
      <c r="R70" s="171" t="s">
        <v>818</v>
      </c>
      <c r="S70" s="172"/>
      <c r="T70" s="172"/>
      <c r="U70" s="172"/>
      <c r="V70" s="412"/>
      <c r="W70" s="412"/>
      <c r="X70" s="412"/>
      <c r="Y70" s="412"/>
      <c r="Z70" s="412"/>
      <c r="AA70" s="412"/>
      <c r="AB70" s="412"/>
      <c r="AC70" s="412"/>
      <c r="AD70" s="412"/>
      <c r="AE70" s="412"/>
      <c r="AF70" s="412"/>
      <c r="AG70" s="412"/>
      <c r="AH70" s="412"/>
      <c r="AI70" s="412"/>
      <c r="AJ70" s="412"/>
      <c r="AK70" s="412"/>
      <c r="AL70" s="412"/>
      <c r="AM70" s="412"/>
      <c r="AN70" s="412"/>
      <c r="AO70" s="412"/>
      <c r="AP70" s="412"/>
      <c r="AQ70" s="412"/>
      <c r="AR70" s="412"/>
      <c r="AS70" s="412"/>
      <c r="AT70" s="412"/>
      <c r="AU70" s="412"/>
      <c r="AV70" s="412"/>
      <c r="AW70" s="412"/>
      <c r="AX70" s="412"/>
      <c r="AY70" s="412"/>
      <c r="AZ70" s="412"/>
      <c r="BA70" s="412"/>
      <c r="BB70" s="412"/>
      <c r="BC70" s="412"/>
      <c r="BD70" s="412"/>
      <c r="BE70" s="412"/>
      <c r="BF70" s="412"/>
      <c r="BG70" s="412"/>
      <c r="BH70" s="412"/>
      <c r="BI70" s="412"/>
      <c r="BJ70" s="412"/>
      <c r="BK70" s="412"/>
      <c r="BL70" s="412"/>
      <c r="BM70" s="412"/>
      <c r="BN70" s="412"/>
      <c r="BO70" s="412"/>
      <c r="BP70" s="412"/>
      <c r="BQ70" s="412"/>
      <c r="BR70" s="412"/>
      <c r="BS70" s="412"/>
      <c r="BT70" s="412"/>
      <c r="BU70" s="412"/>
      <c r="BV70" s="412"/>
      <c r="BW70" s="412"/>
      <c r="BX70" s="412"/>
      <c r="BY70" s="412"/>
      <c r="BZ70" s="412"/>
      <c r="CA70" s="412"/>
      <c r="CB70" s="412"/>
      <c r="CC70" s="412"/>
      <c r="CD70" s="412"/>
      <c r="CE70" s="412"/>
      <c r="CF70" s="412"/>
      <c r="CG70" s="412"/>
      <c r="CH70" s="412"/>
      <c r="CI70" s="412"/>
      <c r="CJ70" s="412"/>
      <c r="CK70" s="412"/>
      <c r="CL70" s="412"/>
      <c r="CM70" s="412"/>
      <c r="CN70" s="412"/>
      <c r="CO70" s="412"/>
      <c r="CP70" s="412"/>
      <c r="CQ70" s="412"/>
      <c r="CR70" s="412"/>
      <c r="CS70" s="412"/>
      <c r="CT70" s="412"/>
      <c r="CU70" s="412"/>
      <c r="CV70" s="412"/>
      <c r="CW70" s="412"/>
      <c r="CX70" s="412"/>
      <c r="CY70" s="412"/>
      <c r="CZ70" s="412"/>
      <c r="DA70" s="412"/>
      <c r="DB70" s="412"/>
      <c r="DC70" s="412"/>
      <c r="DD70" s="412"/>
      <c r="DE70" s="412"/>
      <c r="DF70" s="412"/>
      <c r="DG70" s="412"/>
      <c r="DH70" s="412"/>
      <c r="DI70" s="412"/>
      <c r="DJ70" s="412"/>
      <c r="DK70" s="412"/>
      <c r="DL70" s="412"/>
      <c r="DM70" s="412"/>
      <c r="DN70" s="412"/>
      <c r="DO70" s="412"/>
      <c r="DP70" s="412"/>
      <c r="DQ70" s="412"/>
      <c r="DR70" s="412"/>
      <c r="DS70" s="412"/>
      <c r="DT70" s="412"/>
      <c r="DU70" s="412"/>
      <c r="DV70" s="412"/>
      <c r="DW70" s="412"/>
      <c r="DX70" s="412"/>
      <c r="DY70" s="412"/>
      <c r="DZ70" s="412"/>
      <c r="EA70" s="412"/>
      <c r="EB70" s="412"/>
      <c r="EC70" s="412"/>
      <c r="ED70" s="412"/>
      <c r="EE70" s="412"/>
      <c r="EF70" s="412"/>
      <c r="EG70" s="412"/>
      <c r="EH70" s="412"/>
      <c r="EI70" s="412"/>
      <c r="EJ70" s="412"/>
      <c r="EK70" s="413"/>
    </row>
    <row r="71" spans="1:141" s="3" customFormat="1" ht="11.25">
      <c r="A71" s="184" t="s">
        <v>802</v>
      </c>
      <c r="B71" s="184"/>
      <c r="C71" s="184"/>
      <c r="D71" s="184"/>
      <c r="E71" s="184"/>
      <c r="F71" s="184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71"/>
      <c r="S71" s="172"/>
      <c r="T71" s="172"/>
      <c r="U71" s="172"/>
      <c r="V71" s="412"/>
      <c r="W71" s="412"/>
      <c r="X71" s="412"/>
      <c r="Y71" s="412"/>
      <c r="Z71" s="412"/>
      <c r="AA71" s="412"/>
      <c r="AB71" s="412"/>
      <c r="AC71" s="412"/>
      <c r="AD71" s="412"/>
      <c r="AE71" s="412"/>
      <c r="AF71" s="412"/>
      <c r="AG71" s="412"/>
      <c r="AH71" s="412"/>
      <c r="AI71" s="412"/>
      <c r="AJ71" s="412"/>
      <c r="AK71" s="412"/>
      <c r="AL71" s="412"/>
      <c r="AM71" s="412"/>
      <c r="AN71" s="412"/>
      <c r="AO71" s="412"/>
      <c r="AP71" s="412"/>
      <c r="AQ71" s="412"/>
      <c r="AR71" s="412"/>
      <c r="AS71" s="412"/>
      <c r="AT71" s="412"/>
      <c r="AU71" s="412"/>
      <c r="AV71" s="412"/>
      <c r="AW71" s="412"/>
      <c r="AX71" s="412"/>
      <c r="AY71" s="412"/>
      <c r="AZ71" s="412"/>
      <c r="BA71" s="412"/>
      <c r="BB71" s="412"/>
      <c r="BC71" s="412"/>
      <c r="BD71" s="412"/>
      <c r="BE71" s="412"/>
      <c r="BF71" s="412"/>
      <c r="BG71" s="412"/>
      <c r="BH71" s="412"/>
      <c r="BI71" s="412"/>
      <c r="BJ71" s="412"/>
      <c r="BK71" s="412"/>
      <c r="BL71" s="412"/>
      <c r="BM71" s="412"/>
      <c r="BN71" s="412"/>
      <c r="BO71" s="412"/>
      <c r="BP71" s="412"/>
      <c r="BQ71" s="412"/>
      <c r="BR71" s="412"/>
      <c r="BS71" s="412"/>
      <c r="BT71" s="412"/>
      <c r="BU71" s="412"/>
      <c r="BV71" s="412"/>
      <c r="BW71" s="412"/>
      <c r="BX71" s="412"/>
      <c r="BY71" s="412"/>
      <c r="BZ71" s="412"/>
      <c r="CA71" s="412"/>
      <c r="CB71" s="412"/>
      <c r="CC71" s="412"/>
      <c r="CD71" s="412"/>
      <c r="CE71" s="412"/>
      <c r="CF71" s="412"/>
      <c r="CG71" s="412"/>
      <c r="CH71" s="412"/>
      <c r="CI71" s="412"/>
      <c r="CJ71" s="412"/>
      <c r="CK71" s="412"/>
      <c r="CL71" s="412"/>
      <c r="CM71" s="412"/>
      <c r="CN71" s="412"/>
      <c r="CO71" s="412"/>
      <c r="CP71" s="412"/>
      <c r="CQ71" s="412"/>
      <c r="CR71" s="412"/>
      <c r="CS71" s="412"/>
      <c r="CT71" s="412"/>
      <c r="CU71" s="412"/>
      <c r="CV71" s="412"/>
      <c r="CW71" s="412"/>
      <c r="CX71" s="412"/>
      <c r="CY71" s="412"/>
      <c r="CZ71" s="412"/>
      <c r="DA71" s="412"/>
      <c r="DB71" s="412"/>
      <c r="DC71" s="412"/>
      <c r="DD71" s="412"/>
      <c r="DE71" s="412"/>
      <c r="DF71" s="412"/>
      <c r="DG71" s="412"/>
      <c r="DH71" s="412"/>
      <c r="DI71" s="412"/>
      <c r="DJ71" s="412"/>
      <c r="DK71" s="412"/>
      <c r="DL71" s="412"/>
      <c r="DM71" s="412"/>
      <c r="DN71" s="412"/>
      <c r="DO71" s="412"/>
      <c r="DP71" s="412"/>
      <c r="DQ71" s="412"/>
      <c r="DR71" s="412"/>
      <c r="DS71" s="412"/>
      <c r="DT71" s="412"/>
      <c r="DU71" s="412"/>
      <c r="DV71" s="412"/>
      <c r="DW71" s="412"/>
      <c r="DX71" s="412"/>
      <c r="DY71" s="412"/>
      <c r="DZ71" s="412"/>
      <c r="EA71" s="412"/>
      <c r="EB71" s="412"/>
      <c r="EC71" s="412"/>
      <c r="ED71" s="412"/>
      <c r="EE71" s="412"/>
      <c r="EF71" s="412"/>
      <c r="EG71" s="412"/>
      <c r="EH71" s="412"/>
      <c r="EI71" s="412"/>
      <c r="EJ71" s="412"/>
      <c r="EK71" s="413"/>
    </row>
    <row r="72" spans="1:141" s="3" customFormat="1" ht="13.5" customHeight="1">
      <c r="A72" s="206" t="s">
        <v>694</v>
      </c>
      <c r="B72" s="206"/>
      <c r="C72" s="206"/>
      <c r="D72" s="206"/>
      <c r="E72" s="206"/>
      <c r="F72" s="206"/>
      <c r="G72" s="206"/>
      <c r="H72" s="206"/>
      <c r="I72" s="206"/>
      <c r="J72" s="206"/>
      <c r="K72" s="206"/>
      <c r="L72" s="206"/>
      <c r="M72" s="206"/>
      <c r="N72" s="206"/>
      <c r="O72" s="206"/>
      <c r="P72" s="206"/>
      <c r="Q72" s="206"/>
      <c r="R72" s="171" t="s">
        <v>819</v>
      </c>
      <c r="S72" s="172"/>
      <c r="T72" s="172"/>
      <c r="U72" s="172"/>
      <c r="V72" s="412"/>
      <c r="W72" s="412"/>
      <c r="X72" s="412"/>
      <c r="Y72" s="412"/>
      <c r="Z72" s="412"/>
      <c r="AA72" s="412"/>
      <c r="AB72" s="412"/>
      <c r="AC72" s="412"/>
      <c r="AD72" s="412"/>
      <c r="AE72" s="412"/>
      <c r="AF72" s="412"/>
      <c r="AG72" s="412"/>
      <c r="AH72" s="412"/>
      <c r="AI72" s="412"/>
      <c r="AJ72" s="412"/>
      <c r="AK72" s="412"/>
      <c r="AL72" s="412"/>
      <c r="AM72" s="412"/>
      <c r="AN72" s="412"/>
      <c r="AO72" s="412"/>
      <c r="AP72" s="412"/>
      <c r="AQ72" s="412"/>
      <c r="AR72" s="412"/>
      <c r="AS72" s="412"/>
      <c r="AT72" s="412"/>
      <c r="AU72" s="412"/>
      <c r="AV72" s="412"/>
      <c r="AW72" s="412"/>
      <c r="AX72" s="412"/>
      <c r="AY72" s="412"/>
      <c r="AZ72" s="412"/>
      <c r="BA72" s="412"/>
      <c r="BB72" s="412"/>
      <c r="BC72" s="412"/>
      <c r="BD72" s="412"/>
      <c r="BE72" s="412"/>
      <c r="BF72" s="412"/>
      <c r="BG72" s="412"/>
      <c r="BH72" s="412"/>
      <c r="BI72" s="412"/>
      <c r="BJ72" s="412"/>
      <c r="BK72" s="412"/>
      <c r="BL72" s="412"/>
      <c r="BM72" s="412"/>
      <c r="BN72" s="412"/>
      <c r="BO72" s="412"/>
      <c r="BP72" s="412"/>
      <c r="BQ72" s="412"/>
      <c r="BR72" s="412"/>
      <c r="BS72" s="412"/>
      <c r="BT72" s="412"/>
      <c r="BU72" s="412"/>
      <c r="BV72" s="412"/>
      <c r="BW72" s="412"/>
      <c r="BX72" s="412"/>
      <c r="BY72" s="412"/>
      <c r="BZ72" s="412"/>
      <c r="CA72" s="412"/>
      <c r="CB72" s="412"/>
      <c r="CC72" s="412"/>
      <c r="CD72" s="412"/>
      <c r="CE72" s="412"/>
      <c r="CF72" s="412"/>
      <c r="CG72" s="412"/>
      <c r="CH72" s="412"/>
      <c r="CI72" s="412"/>
      <c r="CJ72" s="412"/>
      <c r="CK72" s="412"/>
      <c r="CL72" s="412"/>
      <c r="CM72" s="412"/>
      <c r="CN72" s="412"/>
      <c r="CO72" s="412"/>
      <c r="CP72" s="412"/>
      <c r="CQ72" s="412"/>
      <c r="CR72" s="412"/>
      <c r="CS72" s="412"/>
      <c r="CT72" s="412"/>
      <c r="CU72" s="412"/>
      <c r="CV72" s="412"/>
      <c r="CW72" s="412"/>
      <c r="CX72" s="412"/>
      <c r="CY72" s="412"/>
      <c r="CZ72" s="412"/>
      <c r="DA72" s="412"/>
      <c r="DB72" s="412"/>
      <c r="DC72" s="412"/>
      <c r="DD72" s="412"/>
      <c r="DE72" s="412"/>
      <c r="DF72" s="412"/>
      <c r="DG72" s="412"/>
      <c r="DH72" s="412"/>
      <c r="DI72" s="412"/>
      <c r="DJ72" s="412"/>
      <c r="DK72" s="412"/>
      <c r="DL72" s="412"/>
      <c r="DM72" s="412"/>
      <c r="DN72" s="412"/>
      <c r="DO72" s="412"/>
      <c r="DP72" s="412"/>
      <c r="DQ72" s="412"/>
      <c r="DR72" s="412"/>
      <c r="DS72" s="412"/>
      <c r="DT72" s="412"/>
      <c r="DU72" s="412"/>
      <c r="DV72" s="412"/>
      <c r="DW72" s="412"/>
      <c r="DX72" s="412"/>
      <c r="DY72" s="412"/>
      <c r="DZ72" s="412"/>
      <c r="EA72" s="412"/>
      <c r="EB72" s="412"/>
      <c r="EC72" s="412"/>
      <c r="ED72" s="412"/>
      <c r="EE72" s="412"/>
      <c r="EF72" s="412"/>
      <c r="EG72" s="412"/>
      <c r="EH72" s="412"/>
      <c r="EI72" s="412"/>
      <c r="EJ72" s="412"/>
      <c r="EK72" s="413"/>
    </row>
    <row r="73" spans="1:141" s="3" customFormat="1" ht="13.5" customHeight="1">
      <c r="A73" s="419" t="s">
        <v>695</v>
      </c>
      <c r="B73" s="419"/>
      <c r="C73" s="419"/>
      <c r="D73" s="419"/>
      <c r="E73" s="419"/>
      <c r="F73" s="419"/>
      <c r="G73" s="419"/>
      <c r="H73" s="419"/>
      <c r="I73" s="419"/>
      <c r="J73" s="419"/>
      <c r="K73" s="419"/>
      <c r="L73" s="419"/>
      <c r="M73" s="419"/>
      <c r="N73" s="419"/>
      <c r="O73" s="419"/>
      <c r="P73" s="419"/>
      <c r="Q73" s="419"/>
      <c r="R73" s="171" t="s">
        <v>587</v>
      </c>
      <c r="S73" s="172"/>
      <c r="T73" s="172"/>
      <c r="U73" s="172"/>
      <c r="V73" s="412"/>
      <c r="W73" s="412"/>
      <c r="X73" s="412"/>
      <c r="Y73" s="412"/>
      <c r="Z73" s="412"/>
      <c r="AA73" s="412"/>
      <c r="AB73" s="412"/>
      <c r="AC73" s="412"/>
      <c r="AD73" s="412"/>
      <c r="AE73" s="412"/>
      <c r="AF73" s="412"/>
      <c r="AG73" s="412"/>
      <c r="AH73" s="412"/>
      <c r="AI73" s="412"/>
      <c r="AJ73" s="412"/>
      <c r="AK73" s="412"/>
      <c r="AL73" s="412"/>
      <c r="AM73" s="412"/>
      <c r="AN73" s="412"/>
      <c r="AO73" s="412"/>
      <c r="AP73" s="412"/>
      <c r="AQ73" s="412"/>
      <c r="AR73" s="412"/>
      <c r="AS73" s="412"/>
      <c r="AT73" s="412"/>
      <c r="AU73" s="412"/>
      <c r="AV73" s="412"/>
      <c r="AW73" s="412"/>
      <c r="AX73" s="412"/>
      <c r="AY73" s="412"/>
      <c r="AZ73" s="412"/>
      <c r="BA73" s="412"/>
      <c r="BB73" s="412"/>
      <c r="BC73" s="412"/>
      <c r="BD73" s="412"/>
      <c r="BE73" s="412"/>
      <c r="BF73" s="412"/>
      <c r="BG73" s="412"/>
      <c r="BH73" s="412"/>
      <c r="BI73" s="412"/>
      <c r="BJ73" s="412"/>
      <c r="BK73" s="412"/>
      <c r="BL73" s="412"/>
      <c r="BM73" s="412"/>
      <c r="BN73" s="412"/>
      <c r="BO73" s="412"/>
      <c r="BP73" s="412"/>
      <c r="BQ73" s="412"/>
      <c r="BR73" s="412"/>
      <c r="BS73" s="412"/>
      <c r="BT73" s="412"/>
      <c r="BU73" s="412"/>
      <c r="BV73" s="412"/>
      <c r="BW73" s="412"/>
      <c r="BX73" s="412"/>
      <c r="BY73" s="412"/>
      <c r="BZ73" s="412"/>
      <c r="CA73" s="412"/>
      <c r="CB73" s="412"/>
      <c r="CC73" s="412"/>
      <c r="CD73" s="412"/>
      <c r="CE73" s="412"/>
      <c r="CF73" s="412"/>
      <c r="CG73" s="412"/>
      <c r="CH73" s="412"/>
      <c r="CI73" s="412"/>
      <c r="CJ73" s="412"/>
      <c r="CK73" s="412"/>
      <c r="CL73" s="412"/>
      <c r="CM73" s="412"/>
      <c r="CN73" s="412"/>
      <c r="CO73" s="412"/>
      <c r="CP73" s="412"/>
      <c r="CQ73" s="412"/>
      <c r="CR73" s="412"/>
      <c r="CS73" s="412"/>
      <c r="CT73" s="412"/>
      <c r="CU73" s="412"/>
      <c r="CV73" s="412"/>
      <c r="CW73" s="412"/>
      <c r="CX73" s="412"/>
      <c r="CY73" s="412"/>
      <c r="CZ73" s="412"/>
      <c r="DA73" s="412"/>
      <c r="DB73" s="412"/>
      <c r="DC73" s="412"/>
      <c r="DD73" s="412"/>
      <c r="DE73" s="412"/>
      <c r="DF73" s="412"/>
      <c r="DG73" s="412"/>
      <c r="DH73" s="412"/>
      <c r="DI73" s="412"/>
      <c r="DJ73" s="412"/>
      <c r="DK73" s="412"/>
      <c r="DL73" s="412"/>
      <c r="DM73" s="412"/>
      <c r="DN73" s="412"/>
      <c r="DO73" s="412"/>
      <c r="DP73" s="412"/>
      <c r="DQ73" s="412"/>
      <c r="DR73" s="412"/>
      <c r="DS73" s="412"/>
      <c r="DT73" s="412"/>
      <c r="DU73" s="412"/>
      <c r="DV73" s="412"/>
      <c r="DW73" s="412"/>
      <c r="DX73" s="412"/>
      <c r="DY73" s="412"/>
      <c r="DZ73" s="412"/>
      <c r="EA73" s="412"/>
      <c r="EB73" s="412"/>
      <c r="EC73" s="412"/>
      <c r="ED73" s="412"/>
      <c r="EE73" s="412"/>
      <c r="EF73" s="412"/>
      <c r="EG73" s="412"/>
      <c r="EH73" s="412"/>
      <c r="EI73" s="412"/>
      <c r="EJ73" s="412"/>
      <c r="EK73" s="413"/>
    </row>
    <row r="74" spans="1:141" s="3" customFormat="1" ht="11.25">
      <c r="A74" s="201" t="s">
        <v>789</v>
      </c>
      <c r="B74" s="201"/>
      <c r="C74" s="201"/>
      <c r="D74" s="201"/>
      <c r="E74" s="201"/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171" t="s">
        <v>820</v>
      </c>
      <c r="S74" s="172"/>
      <c r="T74" s="172"/>
      <c r="U74" s="172"/>
      <c r="V74" s="412"/>
      <c r="W74" s="412"/>
      <c r="X74" s="412"/>
      <c r="Y74" s="412"/>
      <c r="Z74" s="412"/>
      <c r="AA74" s="412"/>
      <c r="AB74" s="412"/>
      <c r="AC74" s="412"/>
      <c r="AD74" s="412"/>
      <c r="AE74" s="412"/>
      <c r="AF74" s="412"/>
      <c r="AG74" s="412"/>
      <c r="AH74" s="412"/>
      <c r="AI74" s="412"/>
      <c r="AJ74" s="412"/>
      <c r="AK74" s="412"/>
      <c r="AL74" s="412"/>
      <c r="AM74" s="412"/>
      <c r="AN74" s="412"/>
      <c r="AO74" s="412"/>
      <c r="AP74" s="412"/>
      <c r="AQ74" s="412"/>
      <c r="AR74" s="412"/>
      <c r="AS74" s="412"/>
      <c r="AT74" s="412"/>
      <c r="AU74" s="412"/>
      <c r="AV74" s="412"/>
      <c r="AW74" s="412"/>
      <c r="AX74" s="412"/>
      <c r="AY74" s="412"/>
      <c r="AZ74" s="412"/>
      <c r="BA74" s="412"/>
      <c r="BB74" s="412"/>
      <c r="BC74" s="412"/>
      <c r="BD74" s="412"/>
      <c r="BE74" s="412"/>
      <c r="BF74" s="412"/>
      <c r="BG74" s="412"/>
      <c r="BH74" s="412"/>
      <c r="BI74" s="412"/>
      <c r="BJ74" s="412"/>
      <c r="BK74" s="412"/>
      <c r="BL74" s="412"/>
      <c r="BM74" s="412"/>
      <c r="BN74" s="412"/>
      <c r="BO74" s="412"/>
      <c r="BP74" s="412"/>
      <c r="BQ74" s="412"/>
      <c r="BR74" s="412"/>
      <c r="BS74" s="412"/>
      <c r="BT74" s="412"/>
      <c r="BU74" s="412"/>
      <c r="BV74" s="412"/>
      <c r="BW74" s="412"/>
      <c r="BX74" s="412"/>
      <c r="BY74" s="412"/>
      <c r="BZ74" s="412"/>
      <c r="CA74" s="412"/>
      <c r="CB74" s="412"/>
      <c r="CC74" s="412"/>
      <c r="CD74" s="412"/>
      <c r="CE74" s="412"/>
      <c r="CF74" s="412"/>
      <c r="CG74" s="412"/>
      <c r="CH74" s="412"/>
      <c r="CI74" s="412"/>
      <c r="CJ74" s="412"/>
      <c r="CK74" s="412"/>
      <c r="CL74" s="412"/>
      <c r="CM74" s="412"/>
      <c r="CN74" s="412"/>
      <c r="CO74" s="412"/>
      <c r="CP74" s="412"/>
      <c r="CQ74" s="412"/>
      <c r="CR74" s="412"/>
      <c r="CS74" s="412"/>
      <c r="CT74" s="412"/>
      <c r="CU74" s="412"/>
      <c r="CV74" s="412"/>
      <c r="CW74" s="412"/>
      <c r="CX74" s="412"/>
      <c r="CY74" s="412"/>
      <c r="CZ74" s="412"/>
      <c r="DA74" s="412"/>
      <c r="DB74" s="412"/>
      <c r="DC74" s="412"/>
      <c r="DD74" s="412"/>
      <c r="DE74" s="412"/>
      <c r="DF74" s="412"/>
      <c r="DG74" s="412"/>
      <c r="DH74" s="412"/>
      <c r="DI74" s="412"/>
      <c r="DJ74" s="412"/>
      <c r="DK74" s="412"/>
      <c r="DL74" s="412"/>
      <c r="DM74" s="412"/>
      <c r="DN74" s="412"/>
      <c r="DO74" s="412"/>
      <c r="DP74" s="412"/>
      <c r="DQ74" s="412"/>
      <c r="DR74" s="412"/>
      <c r="DS74" s="412"/>
      <c r="DT74" s="412"/>
      <c r="DU74" s="412"/>
      <c r="DV74" s="412"/>
      <c r="DW74" s="412"/>
      <c r="DX74" s="412"/>
      <c r="DY74" s="412"/>
      <c r="DZ74" s="412"/>
      <c r="EA74" s="412"/>
      <c r="EB74" s="412"/>
      <c r="EC74" s="412"/>
      <c r="ED74" s="412"/>
      <c r="EE74" s="412"/>
      <c r="EF74" s="412"/>
      <c r="EG74" s="412"/>
      <c r="EH74" s="412"/>
      <c r="EI74" s="412"/>
      <c r="EJ74" s="412"/>
      <c r="EK74" s="413"/>
    </row>
    <row r="75" spans="1:141" s="3" customFormat="1" ht="11.25">
      <c r="A75" s="184" t="s">
        <v>696</v>
      </c>
      <c r="B75" s="184"/>
      <c r="C75" s="184"/>
      <c r="D75" s="184"/>
      <c r="E75" s="184"/>
      <c r="F75" s="184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4"/>
      <c r="R75" s="171"/>
      <c r="S75" s="172"/>
      <c r="T75" s="172"/>
      <c r="U75" s="172"/>
      <c r="V75" s="412"/>
      <c r="W75" s="412"/>
      <c r="X75" s="412"/>
      <c r="Y75" s="412"/>
      <c r="Z75" s="412"/>
      <c r="AA75" s="412"/>
      <c r="AB75" s="412"/>
      <c r="AC75" s="412"/>
      <c r="AD75" s="412"/>
      <c r="AE75" s="412"/>
      <c r="AF75" s="412"/>
      <c r="AG75" s="412"/>
      <c r="AH75" s="412"/>
      <c r="AI75" s="412"/>
      <c r="AJ75" s="412"/>
      <c r="AK75" s="412"/>
      <c r="AL75" s="412"/>
      <c r="AM75" s="412"/>
      <c r="AN75" s="412"/>
      <c r="AO75" s="412"/>
      <c r="AP75" s="412"/>
      <c r="AQ75" s="412"/>
      <c r="AR75" s="412"/>
      <c r="AS75" s="412"/>
      <c r="AT75" s="412"/>
      <c r="AU75" s="412"/>
      <c r="AV75" s="412"/>
      <c r="AW75" s="412"/>
      <c r="AX75" s="412"/>
      <c r="AY75" s="412"/>
      <c r="AZ75" s="412"/>
      <c r="BA75" s="412"/>
      <c r="BB75" s="412"/>
      <c r="BC75" s="412"/>
      <c r="BD75" s="412"/>
      <c r="BE75" s="412"/>
      <c r="BF75" s="412"/>
      <c r="BG75" s="412"/>
      <c r="BH75" s="412"/>
      <c r="BI75" s="412"/>
      <c r="BJ75" s="412"/>
      <c r="BK75" s="412"/>
      <c r="BL75" s="412"/>
      <c r="BM75" s="412"/>
      <c r="BN75" s="412"/>
      <c r="BO75" s="412"/>
      <c r="BP75" s="412"/>
      <c r="BQ75" s="412"/>
      <c r="BR75" s="412"/>
      <c r="BS75" s="412"/>
      <c r="BT75" s="412"/>
      <c r="BU75" s="412"/>
      <c r="BV75" s="412"/>
      <c r="BW75" s="412"/>
      <c r="BX75" s="412"/>
      <c r="BY75" s="412"/>
      <c r="BZ75" s="412"/>
      <c r="CA75" s="412"/>
      <c r="CB75" s="412"/>
      <c r="CC75" s="412"/>
      <c r="CD75" s="412"/>
      <c r="CE75" s="412"/>
      <c r="CF75" s="412"/>
      <c r="CG75" s="412"/>
      <c r="CH75" s="412"/>
      <c r="CI75" s="412"/>
      <c r="CJ75" s="412"/>
      <c r="CK75" s="412"/>
      <c r="CL75" s="412"/>
      <c r="CM75" s="412"/>
      <c r="CN75" s="412"/>
      <c r="CO75" s="412"/>
      <c r="CP75" s="412"/>
      <c r="CQ75" s="412"/>
      <c r="CR75" s="412"/>
      <c r="CS75" s="412"/>
      <c r="CT75" s="412"/>
      <c r="CU75" s="412"/>
      <c r="CV75" s="412"/>
      <c r="CW75" s="412"/>
      <c r="CX75" s="412"/>
      <c r="CY75" s="412"/>
      <c r="CZ75" s="412"/>
      <c r="DA75" s="412"/>
      <c r="DB75" s="412"/>
      <c r="DC75" s="412"/>
      <c r="DD75" s="412"/>
      <c r="DE75" s="412"/>
      <c r="DF75" s="412"/>
      <c r="DG75" s="412"/>
      <c r="DH75" s="412"/>
      <c r="DI75" s="412"/>
      <c r="DJ75" s="412"/>
      <c r="DK75" s="412"/>
      <c r="DL75" s="412"/>
      <c r="DM75" s="412"/>
      <c r="DN75" s="412"/>
      <c r="DO75" s="412"/>
      <c r="DP75" s="412"/>
      <c r="DQ75" s="412"/>
      <c r="DR75" s="412"/>
      <c r="DS75" s="412"/>
      <c r="DT75" s="412"/>
      <c r="DU75" s="412"/>
      <c r="DV75" s="412"/>
      <c r="DW75" s="412"/>
      <c r="DX75" s="412"/>
      <c r="DY75" s="412"/>
      <c r="DZ75" s="412"/>
      <c r="EA75" s="412"/>
      <c r="EB75" s="412"/>
      <c r="EC75" s="412"/>
      <c r="ED75" s="412"/>
      <c r="EE75" s="412"/>
      <c r="EF75" s="412"/>
      <c r="EG75" s="412"/>
      <c r="EH75" s="412"/>
      <c r="EI75" s="412"/>
      <c r="EJ75" s="412"/>
      <c r="EK75" s="413"/>
    </row>
    <row r="76" spans="1:141" s="3" customFormat="1" ht="13.5" customHeight="1">
      <c r="A76" s="184" t="s">
        <v>697</v>
      </c>
      <c r="B76" s="184"/>
      <c r="C76" s="184"/>
      <c r="D76" s="184"/>
      <c r="E76" s="184"/>
      <c r="F76" s="184"/>
      <c r="G76" s="184"/>
      <c r="H76" s="184"/>
      <c r="I76" s="184"/>
      <c r="J76" s="184"/>
      <c r="K76" s="184"/>
      <c r="L76" s="184"/>
      <c r="M76" s="184"/>
      <c r="N76" s="184"/>
      <c r="O76" s="184"/>
      <c r="P76" s="184"/>
      <c r="Q76" s="184"/>
      <c r="R76" s="171" t="s">
        <v>821</v>
      </c>
      <c r="S76" s="172"/>
      <c r="T76" s="172"/>
      <c r="U76" s="172"/>
      <c r="V76" s="412"/>
      <c r="W76" s="412"/>
      <c r="X76" s="412"/>
      <c r="Y76" s="412"/>
      <c r="Z76" s="412"/>
      <c r="AA76" s="412"/>
      <c r="AB76" s="412"/>
      <c r="AC76" s="412"/>
      <c r="AD76" s="412"/>
      <c r="AE76" s="412"/>
      <c r="AF76" s="412"/>
      <c r="AG76" s="412"/>
      <c r="AH76" s="412"/>
      <c r="AI76" s="412"/>
      <c r="AJ76" s="412"/>
      <c r="AK76" s="412"/>
      <c r="AL76" s="412"/>
      <c r="AM76" s="412"/>
      <c r="AN76" s="412"/>
      <c r="AO76" s="412"/>
      <c r="AP76" s="412"/>
      <c r="AQ76" s="412"/>
      <c r="AR76" s="412"/>
      <c r="AS76" s="412"/>
      <c r="AT76" s="412"/>
      <c r="AU76" s="412"/>
      <c r="AV76" s="412"/>
      <c r="AW76" s="412"/>
      <c r="AX76" s="412"/>
      <c r="AY76" s="412"/>
      <c r="AZ76" s="412"/>
      <c r="BA76" s="412"/>
      <c r="BB76" s="412"/>
      <c r="BC76" s="412"/>
      <c r="BD76" s="412"/>
      <c r="BE76" s="412"/>
      <c r="BF76" s="412"/>
      <c r="BG76" s="412"/>
      <c r="BH76" s="412"/>
      <c r="BI76" s="412"/>
      <c r="BJ76" s="412"/>
      <c r="BK76" s="412"/>
      <c r="BL76" s="412"/>
      <c r="BM76" s="412"/>
      <c r="BN76" s="412"/>
      <c r="BO76" s="412"/>
      <c r="BP76" s="412"/>
      <c r="BQ76" s="412"/>
      <c r="BR76" s="412"/>
      <c r="BS76" s="412"/>
      <c r="BT76" s="412"/>
      <c r="BU76" s="412"/>
      <c r="BV76" s="412"/>
      <c r="BW76" s="412"/>
      <c r="BX76" s="412"/>
      <c r="BY76" s="412"/>
      <c r="BZ76" s="412"/>
      <c r="CA76" s="412"/>
      <c r="CB76" s="412"/>
      <c r="CC76" s="412"/>
      <c r="CD76" s="412"/>
      <c r="CE76" s="412"/>
      <c r="CF76" s="412"/>
      <c r="CG76" s="412"/>
      <c r="CH76" s="412"/>
      <c r="CI76" s="412"/>
      <c r="CJ76" s="412"/>
      <c r="CK76" s="412"/>
      <c r="CL76" s="412"/>
      <c r="CM76" s="412"/>
      <c r="CN76" s="412"/>
      <c r="CO76" s="412"/>
      <c r="CP76" s="412"/>
      <c r="CQ76" s="412"/>
      <c r="CR76" s="412"/>
      <c r="CS76" s="412"/>
      <c r="CT76" s="412"/>
      <c r="CU76" s="412"/>
      <c r="CV76" s="412"/>
      <c r="CW76" s="412"/>
      <c r="CX76" s="412"/>
      <c r="CY76" s="412"/>
      <c r="CZ76" s="412"/>
      <c r="DA76" s="412"/>
      <c r="DB76" s="412"/>
      <c r="DC76" s="412"/>
      <c r="DD76" s="412"/>
      <c r="DE76" s="412"/>
      <c r="DF76" s="412"/>
      <c r="DG76" s="412"/>
      <c r="DH76" s="412"/>
      <c r="DI76" s="412"/>
      <c r="DJ76" s="412"/>
      <c r="DK76" s="412"/>
      <c r="DL76" s="412"/>
      <c r="DM76" s="412"/>
      <c r="DN76" s="412"/>
      <c r="DO76" s="412"/>
      <c r="DP76" s="412"/>
      <c r="DQ76" s="412"/>
      <c r="DR76" s="412"/>
      <c r="DS76" s="412"/>
      <c r="DT76" s="412"/>
      <c r="DU76" s="412"/>
      <c r="DV76" s="412"/>
      <c r="DW76" s="412"/>
      <c r="DX76" s="412"/>
      <c r="DY76" s="412"/>
      <c r="DZ76" s="412"/>
      <c r="EA76" s="412"/>
      <c r="EB76" s="412"/>
      <c r="EC76" s="412"/>
      <c r="ED76" s="412"/>
      <c r="EE76" s="412"/>
      <c r="EF76" s="412"/>
      <c r="EG76" s="412"/>
      <c r="EH76" s="412"/>
      <c r="EI76" s="412"/>
      <c r="EJ76" s="412"/>
      <c r="EK76" s="413"/>
    </row>
    <row r="77" spans="1:141" s="3" customFormat="1" ht="13.5" customHeight="1">
      <c r="A77" s="184" t="s">
        <v>698</v>
      </c>
      <c r="B77" s="184"/>
      <c r="C77" s="184"/>
      <c r="D77" s="184"/>
      <c r="E77" s="184"/>
      <c r="F77" s="184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71" t="s">
        <v>822</v>
      </c>
      <c r="S77" s="172"/>
      <c r="T77" s="172"/>
      <c r="U77" s="172"/>
      <c r="V77" s="412"/>
      <c r="W77" s="412"/>
      <c r="X77" s="412"/>
      <c r="Y77" s="412"/>
      <c r="Z77" s="412"/>
      <c r="AA77" s="412"/>
      <c r="AB77" s="412"/>
      <c r="AC77" s="412"/>
      <c r="AD77" s="412"/>
      <c r="AE77" s="412"/>
      <c r="AF77" s="412"/>
      <c r="AG77" s="412"/>
      <c r="AH77" s="412"/>
      <c r="AI77" s="412"/>
      <c r="AJ77" s="412"/>
      <c r="AK77" s="412"/>
      <c r="AL77" s="412"/>
      <c r="AM77" s="412"/>
      <c r="AN77" s="412"/>
      <c r="AO77" s="412"/>
      <c r="AP77" s="412"/>
      <c r="AQ77" s="412"/>
      <c r="AR77" s="412"/>
      <c r="AS77" s="412"/>
      <c r="AT77" s="412"/>
      <c r="AU77" s="412"/>
      <c r="AV77" s="412"/>
      <c r="AW77" s="412"/>
      <c r="AX77" s="412"/>
      <c r="AY77" s="412"/>
      <c r="AZ77" s="412"/>
      <c r="BA77" s="412"/>
      <c r="BB77" s="412"/>
      <c r="BC77" s="412"/>
      <c r="BD77" s="412"/>
      <c r="BE77" s="412"/>
      <c r="BF77" s="412"/>
      <c r="BG77" s="412"/>
      <c r="BH77" s="412"/>
      <c r="BI77" s="412"/>
      <c r="BJ77" s="412"/>
      <c r="BK77" s="412"/>
      <c r="BL77" s="412"/>
      <c r="BM77" s="412"/>
      <c r="BN77" s="412"/>
      <c r="BO77" s="412"/>
      <c r="BP77" s="412"/>
      <c r="BQ77" s="412"/>
      <c r="BR77" s="412"/>
      <c r="BS77" s="412"/>
      <c r="BT77" s="412"/>
      <c r="BU77" s="412"/>
      <c r="BV77" s="412"/>
      <c r="BW77" s="412"/>
      <c r="BX77" s="412"/>
      <c r="BY77" s="412"/>
      <c r="BZ77" s="412"/>
      <c r="CA77" s="412"/>
      <c r="CB77" s="412"/>
      <c r="CC77" s="412"/>
      <c r="CD77" s="412"/>
      <c r="CE77" s="412"/>
      <c r="CF77" s="412"/>
      <c r="CG77" s="412"/>
      <c r="CH77" s="412"/>
      <c r="CI77" s="412"/>
      <c r="CJ77" s="412"/>
      <c r="CK77" s="412"/>
      <c r="CL77" s="412"/>
      <c r="CM77" s="412"/>
      <c r="CN77" s="412"/>
      <c r="CO77" s="412"/>
      <c r="CP77" s="412"/>
      <c r="CQ77" s="412"/>
      <c r="CR77" s="412"/>
      <c r="CS77" s="412"/>
      <c r="CT77" s="412"/>
      <c r="CU77" s="412"/>
      <c r="CV77" s="412"/>
      <c r="CW77" s="412"/>
      <c r="CX77" s="412"/>
      <c r="CY77" s="412"/>
      <c r="CZ77" s="412"/>
      <c r="DA77" s="412"/>
      <c r="DB77" s="412"/>
      <c r="DC77" s="412"/>
      <c r="DD77" s="412"/>
      <c r="DE77" s="412"/>
      <c r="DF77" s="412"/>
      <c r="DG77" s="412"/>
      <c r="DH77" s="412"/>
      <c r="DI77" s="412"/>
      <c r="DJ77" s="412"/>
      <c r="DK77" s="412"/>
      <c r="DL77" s="412"/>
      <c r="DM77" s="412"/>
      <c r="DN77" s="412"/>
      <c r="DO77" s="412"/>
      <c r="DP77" s="412"/>
      <c r="DQ77" s="412"/>
      <c r="DR77" s="412"/>
      <c r="DS77" s="412"/>
      <c r="DT77" s="412"/>
      <c r="DU77" s="412"/>
      <c r="DV77" s="412"/>
      <c r="DW77" s="412"/>
      <c r="DX77" s="412"/>
      <c r="DY77" s="412"/>
      <c r="DZ77" s="412"/>
      <c r="EA77" s="412"/>
      <c r="EB77" s="412"/>
      <c r="EC77" s="412"/>
      <c r="ED77" s="412"/>
      <c r="EE77" s="412"/>
      <c r="EF77" s="412"/>
      <c r="EG77" s="412"/>
      <c r="EH77" s="412"/>
      <c r="EI77" s="412"/>
      <c r="EJ77" s="412"/>
      <c r="EK77" s="413"/>
    </row>
    <row r="78" spans="1:141" s="3" customFormat="1" ht="11.25">
      <c r="A78" s="186" t="s">
        <v>803</v>
      </c>
      <c r="B78" s="186"/>
      <c r="C78" s="186"/>
      <c r="D78" s="186"/>
      <c r="E78" s="186"/>
      <c r="F78" s="186"/>
      <c r="G78" s="186"/>
      <c r="H78" s="186"/>
      <c r="I78" s="186"/>
      <c r="J78" s="186"/>
      <c r="K78" s="186"/>
      <c r="L78" s="186"/>
      <c r="M78" s="186"/>
      <c r="N78" s="186"/>
      <c r="O78" s="186"/>
      <c r="P78" s="186"/>
      <c r="Q78" s="186"/>
      <c r="R78" s="171" t="s">
        <v>823</v>
      </c>
      <c r="S78" s="172"/>
      <c r="T78" s="172"/>
      <c r="U78" s="172"/>
      <c r="V78" s="412"/>
      <c r="W78" s="412"/>
      <c r="X78" s="412"/>
      <c r="Y78" s="412"/>
      <c r="Z78" s="412"/>
      <c r="AA78" s="412"/>
      <c r="AB78" s="412"/>
      <c r="AC78" s="412"/>
      <c r="AD78" s="412"/>
      <c r="AE78" s="412"/>
      <c r="AF78" s="412"/>
      <c r="AG78" s="412"/>
      <c r="AH78" s="412"/>
      <c r="AI78" s="412"/>
      <c r="AJ78" s="412"/>
      <c r="AK78" s="412"/>
      <c r="AL78" s="412"/>
      <c r="AM78" s="412"/>
      <c r="AN78" s="412"/>
      <c r="AO78" s="412"/>
      <c r="AP78" s="412"/>
      <c r="AQ78" s="412"/>
      <c r="AR78" s="412"/>
      <c r="AS78" s="412"/>
      <c r="AT78" s="412"/>
      <c r="AU78" s="412"/>
      <c r="AV78" s="412"/>
      <c r="AW78" s="412"/>
      <c r="AX78" s="412"/>
      <c r="AY78" s="412"/>
      <c r="AZ78" s="412"/>
      <c r="BA78" s="412"/>
      <c r="BB78" s="412"/>
      <c r="BC78" s="412"/>
      <c r="BD78" s="412"/>
      <c r="BE78" s="412"/>
      <c r="BF78" s="412"/>
      <c r="BG78" s="412"/>
      <c r="BH78" s="412"/>
      <c r="BI78" s="412"/>
      <c r="BJ78" s="412"/>
      <c r="BK78" s="412"/>
      <c r="BL78" s="412"/>
      <c r="BM78" s="412"/>
      <c r="BN78" s="412"/>
      <c r="BO78" s="412"/>
      <c r="BP78" s="412"/>
      <c r="BQ78" s="412"/>
      <c r="BR78" s="412"/>
      <c r="BS78" s="412"/>
      <c r="BT78" s="412"/>
      <c r="BU78" s="412"/>
      <c r="BV78" s="412"/>
      <c r="BW78" s="412"/>
      <c r="BX78" s="412"/>
      <c r="BY78" s="412"/>
      <c r="BZ78" s="412"/>
      <c r="CA78" s="412"/>
      <c r="CB78" s="412"/>
      <c r="CC78" s="412"/>
      <c r="CD78" s="412"/>
      <c r="CE78" s="412"/>
      <c r="CF78" s="412"/>
      <c r="CG78" s="412"/>
      <c r="CH78" s="412"/>
      <c r="CI78" s="412"/>
      <c r="CJ78" s="412"/>
      <c r="CK78" s="412"/>
      <c r="CL78" s="412"/>
      <c r="CM78" s="412"/>
      <c r="CN78" s="412"/>
      <c r="CO78" s="412"/>
      <c r="CP78" s="412"/>
      <c r="CQ78" s="412"/>
      <c r="CR78" s="412"/>
      <c r="CS78" s="412"/>
      <c r="CT78" s="412"/>
      <c r="CU78" s="412"/>
      <c r="CV78" s="412"/>
      <c r="CW78" s="412"/>
      <c r="CX78" s="412"/>
      <c r="CY78" s="412"/>
      <c r="CZ78" s="412"/>
      <c r="DA78" s="412"/>
      <c r="DB78" s="412"/>
      <c r="DC78" s="412"/>
      <c r="DD78" s="412"/>
      <c r="DE78" s="412"/>
      <c r="DF78" s="412"/>
      <c r="DG78" s="412"/>
      <c r="DH78" s="412"/>
      <c r="DI78" s="412"/>
      <c r="DJ78" s="412"/>
      <c r="DK78" s="412"/>
      <c r="DL78" s="412"/>
      <c r="DM78" s="412"/>
      <c r="DN78" s="412"/>
      <c r="DO78" s="412"/>
      <c r="DP78" s="412"/>
      <c r="DQ78" s="412"/>
      <c r="DR78" s="412"/>
      <c r="DS78" s="412"/>
      <c r="DT78" s="412"/>
      <c r="DU78" s="412"/>
      <c r="DV78" s="412"/>
      <c r="DW78" s="412"/>
      <c r="DX78" s="412"/>
      <c r="DY78" s="412"/>
      <c r="DZ78" s="412"/>
      <c r="EA78" s="412"/>
      <c r="EB78" s="412"/>
      <c r="EC78" s="412"/>
      <c r="ED78" s="412"/>
      <c r="EE78" s="412"/>
      <c r="EF78" s="412"/>
      <c r="EG78" s="412"/>
      <c r="EH78" s="412"/>
      <c r="EI78" s="412"/>
      <c r="EJ78" s="412"/>
      <c r="EK78" s="413"/>
    </row>
    <row r="79" spans="1:141" s="3" customFormat="1" ht="11.25">
      <c r="A79" s="184" t="s">
        <v>802</v>
      </c>
      <c r="B79" s="184"/>
      <c r="C79" s="184"/>
      <c r="D79" s="184"/>
      <c r="E79" s="184"/>
      <c r="F79" s="184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71"/>
      <c r="S79" s="172"/>
      <c r="T79" s="172"/>
      <c r="U79" s="172"/>
      <c r="V79" s="412"/>
      <c r="W79" s="412"/>
      <c r="X79" s="412"/>
      <c r="Y79" s="412"/>
      <c r="Z79" s="412"/>
      <c r="AA79" s="412"/>
      <c r="AB79" s="412"/>
      <c r="AC79" s="412"/>
      <c r="AD79" s="412"/>
      <c r="AE79" s="412"/>
      <c r="AF79" s="412"/>
      <c r="AG79" s="412"/>
      <c r="AH79" s="412"/>
      <c r="AI79" s="412"/>
      <c r="AJ79" s="412"/>
      <c r="AK79" s="412"/>
      <c r="AL79" s="412"/>
      <c r="AM79" s="412"/>
      <c r="AN79" s="412"/>
      <c r="AO79" s="412"/>
      <c r="AP79" s="412"/>
      <c r="AQ79" s="412"/>
      <c r="AR79" s="412"/>
      <c r="AS79" s="412"/>
      <c r="AT79" s="412"/>
      <c r="AU79" s="412"/>
      <c r="AV79" s="412"/>
      <c r="AW79" s="412"/>
      <c r="AX79" s="412"/>
      <c r="AY79" s="412"/>
      <c r="AZ79" s="412"/>
      <c r="BA79" s="412"/>
      <c r="BB79" s="412"/>
      <c r="BC79" s="412"/>
      <c r="BD79" s="412"/>
      <c r="BE79" s="412"/>
      <c r="BF79" s="412"/>
      <c r="BG79" s="412"/>
      <c r="BH79" s="412"/>
      <c r="BI79" s="412"/>
      <c r="BJ79" s="412"/>
      <c r="BK79" s="412"/>
      <c r="BL79" s="412"/>
      <c r="BM79" s="412"/>
      <c r="BN79" s="412"/>
      <c r="BO79" s="412"/>
      <c r="BP79" s="412"/>
      <c r="BQ79" s="412"/>
      <c r="BR79" s="412"/>
      <c r="BS79" s="412"/>
      <c r="BT79" s="412"/>
      <c r="BU79" s="412"/>
      <c r="BV79" s="412"/>
      <c r="BW79" s="412"/>
      <c r="BX79" s="412"/>
      <c r="BY79" s="412"/>
      <c r="BZ79" s="412"/>
      <c r="CA79" s="412"/>
      <c r="CB79" s="412"/>
      <c r="CC79" s="412"/>
      <c r="CD79" s="412"/>
      <c r="CE79" s="412"/>
      <c r="CF79" s="412"/>
      <c r="CG79" s="412"/>
      <c r="CH79" s="412"/>
      <c r="CI79" s="412"/>
      <c r="CJ79" s="412"/>
      <c r="CK79" s="412"/>
      <c r="CL79" s="412"/>
      <c r="CM79" s="412"/>
      <c r="CN79" s="412"/>
      <c r="CO79" s="412"/>
      <c r="CP79" s="412"/>
      <c r="CQ79" s="412"/>
      <c r="CR79" s="412"/>
      <c r="CS79" s="412"/>
      <c r="CT79" s="412"/>
      <c r="CU79" s="412"/>
      <c r="CV79" s="412"/>
      <c r="CW79" s="412"/>
      <c r="CX79" s="412"/>
      <c r="CY79" s="412"/>
      <c r="CZ79" s="412"/>
      <c r="DA79" s="412"/>
      <c r="DB79" s="412"/>
      <c r="DC79" s="412"/>
      <c r="DD79" s="412"/>
      <c r="DE79" s="412"/>
      <c r="DF79" s="412"/>
      <c r="DG79" s="412"/>
      <c r="DH79" s="412"/>
      <c r="DI79" s="412"/>
      <c r="DJ79" s="412"/>
      <c r="DK79" s="412"/>
      <c r="DL79" s="412"/>
      <c r="DM79" s="412"/>
      <c r="DN79" s="412"/>
      <c r="DO79" s="412"/>
      <c r="DP79" s="412"/>
      <c r="DQ79" s="412"/>
      <c r="DR79" s="412"/>
      <c r="DS79" s="412"/>
      <c r="DT79" s="412"/>
      <c r="DU79" s="412"/>
      <c r="DV79" s="412"/>
      <c r="DW79" s="412"/>
      <c r="DX79" s="412"/>
      <c r="DY79" s="412"/>
      <c r="DZ79" s="412"/>
      <c r="EA79" s="412"/>
      <c r="EB79" s="412"/>
      <c r="EC79" s="412"/>
      <c r="ED79" s="412"/>
      <c r="EE79" s="412"/>
      <c r="EF79" s="412"/>
      <c r="EG79" s="412"/>
      <c r="EH79" s="412"/>
      <c r="EI79" s="412"/>
      <c r="EJ79" s="412"/>
      <c r="EK79" s="413"/>
    </row>
    <row r="80" spans="1:141" s="3" customFormat="1" ht="13.5" customHeight="1">
      <c r="A80" s="184" t="s">
        <v>700</v>
      </c>
      <c r="B80" s="184"/>
      <c r="C80" s="184"/>
      <c r="D80" s="184"/>
      <c r="E80" s="184"/>
      <c r="F80" s="184"/>
      <c r="G80" s="184"/>
      <c r="H80" s="184"/>
      <c r="I80" s="184"/>
      <c r="J80" s="184"/>
      <c r="K80" s="184"/>
      <c r="L80" s="184"/>
      <c r="M80" s="184"/>
      <c r="N80" s="184"/>
      <c r="O80" s="184"/>
      <c r="P80" s="184"/>
      <c r="Q80" s="184"/>
      <c r="R80" s="171" t="s">
        <v>824</v>
      </c>
      <c r="S80" s="172"/>
      <c r="T80" s="172"/>
      <c r="U80" s="172"/>
      <c r="V80" s="412"/>
      <c r="W80" s="412"/>
      <c r="X80" s="412"/>
      <c r="Y80" s="412"/>
      <c r="Z80" s="412"/>
      <c r="AA80" s="412"/>
      <c r="AB80" s="412"/>
      <c r="AC80" s="412"/>
      <c r="AD80" s="412"/>
      <c r="AE80" s="412"/>
      <c r="AF80" s="412"/>
      <c r="AG80" s="412"/>
      <c r="AH80" s="412"/>
      <c r="AI80" s="412"/>
      <c r="AJ80" s="412"/>
      <c r="AK80" s="412"/>
      <c r="AL80" s="412"/>
      <c r="AM80" s="412"/>
      <c r="AN80" s="412"/>
      <c r="AO80" s="412"/>
      <c r="AP80" s="412"/>
      <c r="AQ80" s="412"/>
      <c r="AR80" s="412"/>
      <c r="AS80" s="412"/>
      <c r="AT80" s="412"/>
      <c r="AU80" s="412"/>
      <c r="AV80" s="412"/>
      <c r="AW80" s="412"/>
      <c r="AX80" s="412"/>
      <c r="AY80" s="412"/>
      <c r="AZ80" s="412"/>
      <c r="BA80" s="412"/>
      <c r="BB80" s="412"/>
      <c r="BC80" s="412"/>
      <c r="BD80" s="412"/>
      <c r="BE80" s="412"/>
      <c r="BF80" s="412"/>
      <c r="BG80" s="412"/>
      <c r="BH80" s="412"/>
      <c r="BI80" s="412"/>
      <c r="BJ80" s="412"/>
      <c r="BK80" s="412"/>
      <c r="BL80" s="412"/>
      <c r="BM80" s="412"/>
      <c r="BN80" s="412"/>
      <c r="BO80" s="412"/>
      <c r="BP80" s="412"/>
      <c r="BQ80" s="412"/>
      <c r="BR80" s="412"/>
      <c r="BS80" s="412"/>
      <c r="BT80" s="412"/>
      <c r="BU80" s="412"/>
      <c r="BV80" s="412"/>
      <c r="BW80" s="412"/>
      <c r="BX80" s="412"/>
      <c r="BY80" s="412"/>
      <c r="BZ80" s="412"/>
      <c r="CA80" s="412"/>
      <c r="CB80" s="412"/>
      <c r="CC80" s="412"/>
      <c r="CD80" s="412"/>
      <c r="CE80" s="412"/>
      <c r="CF80" s="412"/>
      <c r="CG80" s="412"/>
      <c r="CH80" s="412"/>
      <c r="CI80" s="412"/>
      <c r="CJ80" s="412"/>
      <c r="CK80" s="412"/>
      <c r="CL80" s="412"/>
      <c r="CM80" s="412"/>
      <c r="CN80" s="412"/>
      <c r="CO80" s="412"/>
      <c r="CP80" s="412"/>
      <c r="CQ80" s="412"/>
      <c r="CR80" s="412"/>
      <c r="CS80" s="412"/>
      <c r="CT80" s="412"/>
      <c r="CU80" s="412"/>
      <c r="CV80" s="412"/>
      <c r="CW80" s="412"/>
      <c r="CX80" s="412"/>
      <c r="CY80" s="412"/>
      <c r="CZ80" s="412"/>
      <c r="DA80" s="412"/>
      <c r="DB80" s="412"/>
      <c r="DC80" s="412"/>
      <c r="DD80" s="412"/>
      <c r="DE80" s="412"/>
      <c r="DF80" s="412"/>
      <c r="DG80" s="412"/>
      <c r="DH80" s="412"/>
      <c r="DI80" s="412"/>
      <c r="DJ80" s="412"/>
      <c r="DK80" s="412"/>
      <c r="DL80" s="412"/>
      <c r="DM80" s="412"/>
      <c r="DN80" s="412"/>
      <c r="DO80" s="412"/>
      <c r="DP80" s="412"/>
      <c r="DQ80" s="412"/>
      <c r="DR80" s="412"/>
      <c r="DS80" s="412"/>
      <c r="DT80" s="412"/>
      <c r="DU80" s="412"/>
      <c r="DV80" s="412"/>
      <c r="DW80" s="412"/>
      <c r="DX80" s="412"/>
      <c r="DY80" s="412"/>
      <c r="DZ80" s="412"/>
      <c r="EA80" s="412"/>
      <c r="EB80" s="412"/>
      <c r="EC80" s="412"/>
      <c r="ED80" s="412"/>
      <c r="EE80" s="412"/>
      <c r="EF80" s="412"/>
      <c r="EG80" s="412"/>
      <c r="EH80" s="412"/>
      <c r="EI80" s="412"/>
      <c r="EJ80" s="412"/>
      <c r="EK80" s="413"/>
    </row>
    <row r="81" spans="1:141" s="3" customFormat="1" ht="11.25">
      <c r="A81" s="186" t="s">
        <v>804</v>
      </c>
      <c r="B81" s="186"/>
      <c r="C81" s="186"/>
      <c r="D81" s="186"/>
      <c r="E81" s="186"/>
      <c r="F81" s="186"/>
      <c r="G81" s="186"/>
      <c r="H81" s="186"/>
      <c r="I81" s="186"/>
      <c r="J81" s="186"/>
      <c r="K81" s="186"/>
      <c r="L81" s="186"/>
      <c r="M81" s="186"/>
      <c r="N81" s="186"/>
      <c r="O81" s="186"/>
      <c r="P81" s="186"/>
      <c r="Q81" s="186"/>
      <c r="R81" s="171" t="s">
        <v>825</v>
      </c>
      <c r="S81" s="172"/>
      <c r="T81" s="172"/>
      <c r="U81" s="172"/>
      <c r="V81" s="412"/>
      <c r="W81" s="412"/>
      <c r="X81" s="412"/>
      <c r="Y81" s="412"/>
      <c r="Z81" s="412"/>
      <c r="AA81" s="412"/>
      <c r="AB81" s="412"/>
      <c r="AC81" s="412"/>
      <c r="AD81" s="412"/>
      <c r="AE81" s="412"/>
      <c r="AF81" s="412"/>
      <c r="AG81" s="412"/>
      <c r="AH81" s="412"/>
      <c r="AI81" s="412"/>
      <c r="AJ81" s="412"/>
      <c r="AK81" s="412"/>
      <c r="AL81" s="412"/>
      <c r="AM81" s="412"/>
      <c r="AN81" s="412"/>
      <c r="AO81" s="412"/>
      <c r="AP81" s="412"/>
      <c r="AQ81" s="412"/>
      <c r="AR81" s="412"/>
      <c r="AS81" s="412"/>
      <c r="AT81" s="412"/>
      <c r="AU81" s="412"/>
      <c r="AV81" s="412"/>
      <c r="AW81" s="412"/>
      <c r="AX81" s="412"/>
      <c r="AY81" s="412"/>
      <c r="AZ81" s="412"/>
      <c r="BA81" s="412"/>
      <c r="BB81" s="412"/>
      <c r="BC81" s="412"/>
      <c r="BD81" s="412"/>
      <c r="BE81" s="412"/>
      <c r="BF81" s="412"/>
      <c r="BG81" s="412"/>
      <c r="BH81" s="412"/>
      <c r="BI81" s="412"/>
      <c r="BJ81" s="412"/>
      <c r="BK81" s="412"/>
      <c r="BL81" s="412"/>
      <c r="BM81" s="412"/>
      <c r="BN81" s="412"/>
      <c r="BO81" s="412"/>
      <c r="BP81" s="412"/>
      <c r="BQ81" s="412"/>
      <c r="BR81" s="412"/>
      <c r="BS81" s="412"/>
      <c r="BT81" s="412"/>
      <c r="BU81" s="412"/>
      <c r="BV81" s="412"/>
      <c r="BW81" s="412"/>
      <c r="BX81" s="412"/>
      <c r="BY81" s="412"/>
      <c r="BZ81" s="412"/>
      <c r="CA81" s="412"/>
      <c r="CB81" s="412"/>
      <c r="CC81" s="412"/>
      <c r="CD81" s="412"/>
      <c r="CE81" s="412"/>
      <c r="CF81" s="412"/>
      <c r="CG81" s="412"/>
      <c r="CH81" s="412"/>
      <c r="CI81" s="412"/>
      <c r="CJ81" s="412"/>
      <c r="CK81" s="412"/>
      <c r="CL81" s="412"/>
      <c r="CM81" s="412"/>
      <c r="CN81" s="412"/>
      <c r="CO81" s="412"/>
      <c r="CP81" s="412"/>
      <c r="CQ81" s="412"/>
      <c r="CR81" s="412"/>
      <c r="CS81" s="412"/>
      <c r="CT81" s="412"/>
      <c r="CU81" s="412"/>
      <c r="CV81" s="412"/>
      <c r="CW81" s="412"/>
      <c r="CX81" s="412"/>
      <c r="CY81" s="412"/>
      <c r="CZ81" s="412"/>
      <c r="DA81" s="412"/>
      <c r="DB81" s="412"/>
      <c r="DC81" s="412"/>
      <c r="DD81" s="412"/>
      <c r="DE81" s="412"/>
      <c r="DF81" s="412"/>
      <c r="DG81" s="412"/>
      <c r="DH81" s="412"/>
      <c r="DI81" s="412"/>
      <c r="DJ81" s="412"/>
      <c r="DK81" s="412"/>
      <c r="DL81" s="412"/>
      <c r="DM81" s="412"/>
      <c r="DN81" s="412"/>
      <c r="DO81" s="412"/>
      <c r="DP81" s="412"/>
      <c r="DQ81" s="412"/>
      <c r="DR81" s="412"/>
      <c r="DS81" s="412"/>
      <c r="DT81" s="412"/>
      <c r="DU81" s="412"/>
      <c r="DV81" s="412"/>
      <c r="DW81" s="412"/>
      <c r="DX81" s="412"/>
      <c r="DY81" s="412"/>
      <c r="DZ81" s="412"/>
      <c r="EA81" s="412"/>
      <c r="EB81" s="412"/>
      <c r="EC81" s="412"/>
      <c r="ED81" s="412"/>
      <c r="EE81" s="412"/>
      <c r="EF81" s="412"/>
      <c r="EG81" s="412"/>
      <c r="EH81" s="412"/>
      <c r="EI81" s="412"/>
      <c r="EJ81" s="412"/>
      <c r="EK81" s="413"/>
    </row>
    <row r="82" spans="1:141" s="3" customFormat="1" ht="11.25">
      <c r="A82" s="184" t="s">
        <v>805</v>
      </c>
      <c r="B82" s="184"/>
      <c r="C82" s="184"/>
      <c r="D82" s="184"/>
      <c r="E82" s="184"/>
      <c r="F82" s="184"/>
      <c r="G82" s="184"/>
      <c r="H82" s="184"/>
      <c r="I82" s="184"/>
      <c r="J82" s="184"/>
      <c r="K82" s="184"/>
      <c r="L82" s="184"/>
      <c r="M82" s="184"/>
      <c r="N82" s="184"/>
      <c r="O82" s="184"/>
      <c r="P82" s="184"/>
      <c r="Q82" s="184"/>
      <c r="R82" s="171"/>
      <c r="S82" s="172"/>
      <c r="T82" s="172"/>
      <c r="U82" s="172"/>
      <c r="V82" s="412"/>
      <c r="W82" s="412"/>
      <c r="X82" s="412"/>
      <c r="Y82" s="412"/>
      <c r="Z82" s="412"/>
      <c r="AA82" s="412"/>
      <c r="AB82" s="412"/>
      <c r="AC82" s="412"/>
      <c r="AD82" s="412"/>
      <c r="AE82" s="412"/>
      <c r="AF82" s="412"/>
      <c r="AG82" s="412"/>
      <c r="AH82" s="412"/>
      <c r="AI82" s="412"/>
      <c r="AJ82" s="412"/>
      <c r="AK82" s="412"/>
      <c r="AL82" s="412"/>
      <c r="AM82" s="412"/>
      <c r="AN82" s="412"/>
      <c r="AO82" s="412"/>
      <c r="AP82" s="412"/>
      <c r="AQ82" s="412"/>
      <c r="AR82" s="412"/>
      <c r="AS82" s="412"/>
      <c r="AT82" s="412"/>
      <c r="AU82" s="412"/>
      <c r="AV82" s="412"/>
      <c r="AW82" s="412"/>
      <c r="AX82" s="412"/>
      <c r="AY82" s="412"/>
      <c r="AZ82" s="412"/>
      <c r="BA82" s="412"/>
      <c r="BB82" s="412"/>
      <c r="BC82" s="412"/>
      <c r="BD82" s="412"/>
      <c r="BE82" s="412"/>
      <c r="BF82" s="412"/>
      <c r="BG82" s="412"/>
      <c r="BH82" s="412"/>
      <c r="BI82" s="412"/>
      <c r="BJ82" s="412"/>
      <c r="BK82" s="412"/>
      <c r="BL82" s="412"/>
      <c r="BM82" s="412"/>
      <c r="BN82" s="412"/>
      <c r="BO82" s="412"/>
      <c r="BP82" s="412"/>
      <c r="BQ82" s="412"/>
      <c r="BR82" s="412"/>
      <c r="BS82" s="412"/>
      <c r="BT82" s="412"/>
      <c r="BU82" s="412"/>
      <c r="BV82" s="412"/>
      <c r="BW82" s="412"/>
      <c r="BX82" s="412"/>
      <c r="BY82" s="412"/>
      <c r="BZ82" s="412"/>
      <c r="CA82" s="412"/>
      <c r="CB82" s="412"/>
      <c r="CC82" s="412"/>
      <c r="CD82" s="412"/>
      <c r="CE82" s="412"/>
      <c r="CF82" s="412"/>
      <c r="CG82" s="412"/>
      <c r="CH82" s="412"/>
      <c r="CI82" s="412"/>
      <c r="CJ82" s="412"/>
      <c r="CK82" s="412"/>
      <c r="CL82" s="412"/>
      <c r="CM82" s="412"/>
      <c r="CN82" s="412"/>
      <c r="CO82" s="412"/>
      <c r="CP82" s="412"/>
      <c r="CQ82" s="412"/>
      <c r="CR82" s="412"/>
      <c r="CS82" s="412"/>
      <c r="CT82" s="412"/>
      <c r="CU82" s="412"/>
      <c r="CV82" s="412"/>
      <c r="CW82" s="412"/>
      <c r="CX82" s="412"/>
      <c r="CY82" s="412"/>
      <c r="CZ82" s="412"/>
      <c r="DA82" s="412"/>
      <c r="DB82" s="412"/>
      <c r="DC82" s="412"/>
      <c r="DD82" s="412"/>
      <c r="DE82" s="412"/>
      <c r="DF82" s="412"/>
      <c r="DG82" s="412"/>
      <c r="DH82" s="412"/>
      <c r="DI82" s="412"/>
      <c r="DJ82" s="412"/>
      <c r="DK82" s="412"/>
      <c r="DL82" s="412"/>
      <c r="DM82" s="412"/>
      <c r="DN82" s="412"/>
      <c r="DO82" s="412"/>
      <c r="DP82" s="412"/>
      <c r="DQ82" s="412"/>
      <c r="DR82" s="412"/>
      <c r="DS82" s="412"/>
      <c r="DT82" s="412"/>
      <c r="DU82" s="412"/>
      <c r="DV82" s="412"/>
      <c r="DW82" s="412"/>
      <c r="DX82" s="412"/>
      <c r="DY82" s="412"/>
      <c r="DZ82" s="412"/>
      <c r="EA82" s="412"/>
      <c r="EB82" s="412"/>
      <c r="EC82" s="412"/>
      <c r="ED82" s="412"/>
      <c r="EE82" s="412"/>
      <c r="EF82" s="412"/>
      <c r="EG82" s="412"/>
      <c r="EH82" s="412"/>
      <c r="EI82" s="412"/>
      <c r="EJ82" s="412"/>
      <c r="EK82" s="413"/>
    </row>
    <row r="83" spans="1:141" s="3" customFormat="1" ht="13.5" customHeight="1">
      <c r="A83" s="420" t="s">
        <v>702</v>
      </c>
      <c r="B83" s="420"/>
      <c r="C83" s="420"/>
      <c r="D83" s="420"/>
      <c r="E83" s="420"/>
      <c r="F83" s="420"/>
      <c r="G83" s="420"/>
      <c r="H83" s="420"/>
      <c r="I83" s="420"/>
      <c r="J83" s="420"/>
      <c r="K83" s="420"/>
      <c r="L83" s="420"/>
      <c r="M83" s="420"/>
      <c r="N83" s="420"/>
      <c r="O83" s="420"/>
      <c r="P83" s="420"/>
      <c r="Q83" s="420"/>
      <c r="R83" s="421" t="s">
        <v>174</v>
      </c>
      <c r="S83" s="422"/>
      <c r="T83" s="422"/>
      <c r="U83" s="422"/>
      <c r="V83" s="412"/>
      <c r="W83" s="412"/>
      <c r="X83" s="412"/>
      <c r="Y83" s="412"/>
      <c r="Z83" s="412"/>
      <c r="AA83" s="412"/>
      <c r="AB83" s="412"/>
      <c r="AC83" s="412"/>
      <c r="AD83" s="412"/>
      <c r="AE83" s="412"/>
      <c r="AF83" s="412"/>
      <c r="AG83" s="412"/>
      <c r="AH83" s="412"/>
      <c r="AI83" s="412"/>
      <c r="AJ83" s="412"/>
      <c r="AK83" s="412"/>
      <c r="AL83" s="412"/>
      <c r="AM83" s="412"/>
      <c r="AN83" s="412"/>
      <c r="AO83" s="412"/>
      <c r="AP83" s="412"/>
      <c r="AQ83" s="412"/>
      <c r="AR83" s="412"/>
      <c r="AS83" s="412"/>
      <c r="AT83" s="412"/>
      <c r="AU83" s="412"/>
      <c r="AV83" s="412"/>
      <c r="AW83" s="412"/>
      <c r="AX83" s="412"/>
      <c r="AY83" s="412"/>
      <c r="AZ83" s="412"/>
      <c r="BA83" s="412"/>
      <c r="BB83" s="412"/>
      <c r="BC83" s="412"/>
      <c r="BD83" s="412"/>
      <c r="BE83" s="412"/>
      <c r="BF83" s="412"/>
      <c r="BG83" s="412"/>
      <c r="BH83" s="412"/>
      <c r="BI83" s="412"/>
      <c r="BJ83" s="412"/>
      <c r="BK83" s="412"/>
      <c r="BL83" s="412"/>
      <c r="BM83" s="412"/>
      <c r="BN83" s="412"/>
      <c r="BO83" s="412"/>
      <c r="BP83" s="412"/>
      <c r="BQ83" s="412"/>
      <c r="BR83" s="412"/>
      <c r="BS83" s="412"/>
      <c r="BT83" s="412"/>
      <c r="BU83" s="412"/>
      <c r="BV83" s="412"/>
      <c r="BW83" s="412"/>
      <c r="BX83" s="412"/>
      <c r="BY83" s="412"/>
      <c r="BZ83" s="412"/>
      <c r="CA83" s="412"/>
      <c r="CB83" s="412"/>
      <c r="CC83" s="412"/>
      <c r="CD83" s="412"/>
      <c r="CE83" s="412"/>
      <c r="CF83" s="412"/>
      <c r="CG83" s="412"/>
      <c r="CH83" s="412"/>
      <c r="CI83" s="412"/>
      <c r="CJ83" s="412"/>
      <c r="CK83" s="412"/>
      <c r="CL83" s="412"/>
      <c r="CM83" s="412"/>
      <c r="CN83" s="412"/>
      <c r="CO83" s="412"/>
      <c r="CP83" s="412"/>
      <c r="CQ83" s="412"/>
      <c r="CR83" s="412"/>
      <c r="CS83" s="412"/>
      <c r="CT83" s="412"/>
      <c r="CU83" s="412"/>
      <c r="CV83" s="412"/>
      <c r="CW83" s="412"/>
      <c r="CX83" s="412"/>
      <c r="CY83" s="412"/>
      <c r="CZ83" s="412"/>
      <c r="DA83" s="412"/>
      <c r="DB83" s="412"/>
      <c r="DC83" s="412"/>
      <c r="DD83" s="412"/>
      <c r="DE83" s="412"/>
      <c r="DF83" s="412"/>
      <c r="DG83" s="412"/>
      <c r="DH83" s="412"/>
      <c r="DI83" s="412"/>
      <c r="DJ83" s="412"/>
      <c r="DK83" s="412"/>
      <c r="DL83" s="412"/>
      <c r="DM83" s="412"/>
      <c r="DN83" s="412"/>
      <c r="DO83" s="412"/>
      <c r="DP83" s="412"/>
      <c r="DQ83" s="412"/>
      <c r="DR83" s="412"/>
      <c r="DS83" s="412"/>
      <c r="DT83" s="412"/>
      <c r="DU83" s="412"/>
      <c r="DV83" s="412"/>
      <c r="DW83" s="412"/>
      <c r="DX83" s="412"/>
      <c r="DY83" s="412"/>
      <c r="DZ83" s="412"/>
      <c r="EA83" s="412"/>
      <c r="EB83" s="412"/>
      <c r="EC83" s="412"/>
      <c r="ED83" s="412"/>
      <c r="EE83" s="412"/>
      <c r="EF83" s="412"/>
      <c r="EG83" s="412"/>
      <c r="EH83" s="412"/>
      <c r="EI83" s="412"/>
      <c r="EJ83" s="412"/>
      <c r="EK83" s="413"/>
    </row>
    <row r="84" spans="1:141" s="3" customFormat="1" ht="13.5" customHeight="1">
      <c r="A84" s="423" t="s">
        <v>703</v>
      </c>
      <c r="B84" s="423"/>
      <c r="C84" s="423"/>
      <c r="D84" s="423"/>
      <c r="E84" s="423"/>
      <c r="F84" s="423"/>
      <c r="G84" s="423"/>
      <c r="H84" s="423"/>
      <c r="I84" s="423"/>
      <c r="J84" s="423"/>
      <c r="K84" s="423"/>
      <c r="L84" s="423"/>
      <c r="M84" s="423"/>
      <c r="N84" s="423"/>
      <c r="O84" s="423"/>
      <c r="P84" s="423"/>
      <c r="Q84" s="423"/>
      <c r="R84" s="171" t="s">
        <v>173</v>
      </c>
      <c r="S84" s="172"/>
      <c r="T84" s="172"/>
      <c r="U84" s="172"/>
      <c r="V84" s="412"/>
      <c r="W84" s="412"/>
      <c r="X84" s="412"/>
      <c r="Y84" s="412"/>
      <c r="Z84" s="412"/>
      <c r="AA84" s="412"/>
      <c r="AB84" s="412"/>
      <c r="AC84" s="412"/>
      <c r="AD84" s="412"/>
      <c r="AE84" s="412"/>
      <c r="AF84" s="412"/>
      <c r="AG84" s="412"/>
      <c r="AH84" s="412"/>
      <c r="AI84" s="412"/>
      <c r="AJ84" s="412"/>
      <c r="AK84" s="412"/>
      <c r="AL84" s="412"/>
      <c r="AM84" s="412"/>
      <c r="AN84" s="412"/>
      <c r="AO84" s="412"/>
      <c r="AP84" s="412"/>
      <c r="AQ84" s="412"/>
      <c r="AR84" s="412"/>
      <c r="AS84" s="412"/>
      <c r="AT84" s="412"/>
      <c r="AU84" s="412"/>
      <c r="AV84" s="412"/>
      <c r="AW84" s="412"/>
      <c r="AX84" s="412"/>
      <c r="AY84" s="412"/>
      <c r="AZ84" s="412"/>
      <c r="BA84" s="412"/>
      <c r="BB84" s="412"/>
      <c r="BC84" s="412"/>
      <c r="BD84" s="412"/>
      <c r="BE84" s="412"/>
      <c r="BF84" s="412"/>
      <c r="BG84" s="412"/>
      <c r="BH84" s="412"/>
      <c r="BI84" s="412"/>
      <c r="BJ84" s="412"/>
      <c r="BK84" s="412"/>
      <c r="BL84" s="412"/>
      <c r="BM84" s="412"/>
      <c r="BN84" s="412"/>
      <c r="BO84" s="412"/>
      <c r="BP84" s="412"/>
      <c r="BQ84" s="412"/>
      <c r="BR84" s="412"/>
      <c r="BS84" s="412"/>
      <c r="BT84" s="412"/>
      <c r="BU84" s="412"/>
      <c r="BV84" s="412"/>
      <c r="BW84" s="412"/>
      <c r="BX84" s="412"/>
      <c r="BY84" s="412"/>
      <c r="BZ84" s="412"/>
      <c r="CA84" s="412"/>
      <c r="CB84" s="412"/>
      <c r="CC84" s="412"/>
      <c r="CD84" s="412"/>
      <c r="CE84" s="412"/>
      <c r="CF84" s="412"/>
      <c r="CG84" s="412"/>
      <c r="CH84" s="412"/>
      <c r="CI84" s="412"/>
      <c r="CJ84" s="412"/>
      <c r="CK84" s="412"/>
      <c r="CL84" s="412"/>
      <c r="CM84" s="412"/>
      <c r="CN84" s="412"/>
      <c r="CO84" s="412"/>
      <c r="CP84" s="412"/>
      <c r="CQ84" s="412"/>
      <c r="CR84" s="412"/>
      <c r="CS84" s="412"/>
      <c r="CT84" s="412"/>
      <c r="CU84" s="412"/>
      <c r="CV84" s="412"/>
      <c r="CW84" s="412"/>
      <c r="CX84" s="412"/>
      <c r="CY84" s="412"/>
      <c r="CZ84" s="412"/>
      <c r="DA84" s="412"/>
      <c r="DB84" s="412"/>
      <c r="DC84" s="412"/>
      <c r="DD84" s="412"/>
      <c r="DE84" s="412"/>
      <c r="DF84" s="412"/>
      <c r="DG84" s="412"/>
      <c r="DH84" s="412"/>
      <c r="DI84" s="412"/>
      <c r="DJ84" s="412"/>
      <c r="DK84" s="412"/>
      <c r="DL84" s="412"/>
      <c r="DM84" s="412"/>
      <c r="DN84" s="412"/>
      <c r="DO84" s="412"/>
      <c r="DP84" s="412"/>
      <c r="DQ84" s="412"/>
      <c r="DR84" s="412"/>
      <c r="DS84" s="412"/>
      <c r="DT84" s="412"/>
      <c r="DU84" s="412"/>
      <c r="DV84" s="412"/>
      <c r="DW84" s="412"/>
      <c r="DX84" s="412"/>
      <c r="DY84" s="412"/>
      <c r="DZ84" s="412"/>
      <c r="EA84" s="412"/>
      <c r="EB84" s="412"/>
      <c r="EC84" s="412"/>
      <c r="ED84" s="412"/>
      <c r="EE84" s="412"/>
      <c r="EF84" s="412"/>
      <c r="EG84" s="412"/>
      <c r="EH84" s="412"/>
      <c r="EI84" s="412"/>
      <c r="EJ84" s="412"/>
      <c r="EK84" s="413"/>
    </row>
    <row r="85" spans="1:141" s="3" customFormat="1" ht="11.25">
      <c r="A85" s="414" t="s">
        <v>806</v>
      </c>
      <c r="B85" s="414"/>
      <c r="C85" s="414"/>
      <c r="D85" s="414"/>
      <c r="E85" s="414"/>
      <c r="F85" s="414"/>
      <c r="G85" s="414"/>
      <c r="H85" s="414"/>
      <c r="I85" s="414"/>
      <c r="J85" s="414"/>
      <c r="K85" s="414"/>
      <c r="L85" s="414"/>
      <c r="M85" s="414"/>
      <c r="N85" s="414"/>
      <c r="O85" s="414"/>
      <c r="P85" s="414"/>
      <c r="Q85" s="414"/>
      <c r="R85" s="171" t="s">
        <v>172</v>
      </c>
      <c r="S85" s="172"/>
      <c r="T85" s="172"/>
      <c r="U85" s="172"/>
      <c r="V85" s="412"/>
      <c r="W85" s="412"/>
      <c r="X85" s="412"/>
      <c r="Y85" s="412"/>
      <c r="Z85" s="412"/>
      <c r="AA85" s="412"/>
      <c r="AB85" s="412"/>
      <c r="AC85" s="412"/>
      <c r="AD85" s="412"/>
      <c r="AE85" s="412"/>
      <c r="AF85" s="412"/>
      <c r="AG85" s="412"/>
      <c r="AH85" s="412"/>
      <c r="AI85" s="412"/>
      <c r="AJ85" s="412"/>
      <c r="AK85" s="412"/>
      <c r="AL85" s="412"/>
      <c r="AM85" s="412"/>
      <c r="AN85" s="412"/>
      <c r="AO85" s="412"/>
      <c r="AP85" s="412"/>
      <c r="AQ85" s="412"/>
      <c r="AR85" s="412"/>
      <c r="AS85" s="412"/>
      <c r="AT85" s="412"/>
      <c r="AU85" s="412"/>
      <c r="AV85" s="412"/>
      <c r="AW85" s="412"/>
      <c r="AX85" s="412"/>
      <c r="AY85" s="412"/>
      <c r="AZ85" s="412"/>
      <c r="BA85" s="412"/>
      <c r="BB85" s="412"/>
      <c r="BC85" s="412"/>
      <c r="BD85" s="412"/>
      <c r="BE85" s="412"/>
      <c r="BF85" s="412"/>
      <c r="BG85" s="412"/>
      <c r="BH85" s="412"/>
      <c r="BI85" s="412"/>
      <c r="BJ85" s="412"/>
      <c r="BK85" s="412"/>
      <c r="BL85" s="412"/>
      <c r="BM85" s="412"/>
      <c r="BN85" s="412"/>
      <c r="BO85" s="412"/>
      <c r="BP85" s="412"/>
      <c r="BQ85" s="412"/>
      <c r="BR85" s="412"/>
      <c r="BS85" s="412"/>
      <c r="BT85" s="412"/>
      <c r="BU85" s="412"/>
      <c r="BV85" s="412"/>
      <c r="BW85" s="412"/>
      <c r="BX85" s="412"/>
      <c r="BY85" s="412"/>
      <c r="BZ85" s="412"/>
      <c r="CA85" s="412"/>
      <c r="CB85" s="412"/>
      <c r="CC85" s="412"/>
      <c r="CD85" s="412"/>
      <c r="CE85" s="412"/>
      <c r="CF85" s="412"/>
      <c r="CG85" s="412"/>
      <c r="CH85" s="412"/>
      <c r="CI85" s="412"/>
      <c r="CJ85" s="412"/>
      <c r="CK85" s="412"/>
      <c r="CL85" s="412"/>
      <c r="CM85" s="412"/>
      <c r="CN85" s="412"/>
      <c r="CO85" s="412"/>
      <c r="CP85" s="412"/>
      <c r="CQ85" s="412"/>
      <c r="CR85" s="412"/>
      <c r="CS85" s="412"/>
      <c r="CT85" s="412"/>
      <c r="CU85" s="412"/>
      <c r="CV85" s="412"/>
      <c r="CW85" s="412"/>
      <c r="CX85" s="412"/>
      <c r="CY85" s="412"/>
      <c r="CZ85" s="412"/>
      <c r="DA85" s="412"/>
      <c r="DB85" s="412"/>
      <c r="DC85" s="412"/>
      <c r="DD85" s="412"/>
      <c r="DE85" s="412"/>
      <c r="DF85" s="412"/>
      <c r="DG85" s="412"/>
      <c r="DH85" s="412"/>
      <c r="DI85" s="412"/>
      <c r="DJ85" s="412"/>
      <c r="DK85" s="412"/>
      <c r="DL85" s="412"/>
      <c r="DM85" s="412"/>
      <c r="DN85" s="412"/>
      <c r="DO85" s="412"/>
      <c r="DP85" s="412"/>
      <c r="DQ85" s="412"/>
      <c r="DR85" s="412"/>
      <c r="DS85" s="412"/>
      <c r="DT85" s="412"/>
      <c r="DU85" s="412"/>
      <c r="DV85" s="412"/>
      <c r="DW85" s="412"/>
      <c r="DX85" s="412"/>
      <c r="DY85" s="412"/>
      <c r="DZ85" s="412"/>
      <c r="EA85" s="412"/>
      <c r="EB85" s="412"/>
      <c r="EC85" s="412"/>
      <c r="ED85" s="412"/>
      <c r="EE85" s="412"/>
      <c r="EF85" s="412"/>
      <c r="EG85" s="412"/>
      <c r="EH85" s="412"/>
      <c r="EI85" s="412"/>
      <c r="EJ85" s="412"/>
      <c r="EK85" s="413"/>
    </row>
    <row r="86" spans="1:141" s="3" customFormat="1" ht="11.25">
      <c r="A86" s="416" t="s">
        <v>807</v>
      </c>
      <c r="B86" s="416"/>
      <c r="C86" s="416"/>
      <c r="D86" s="416"/>
      <c r="E86" s="416"/>
      <c r="F86" s="416"/>
      <c r="G86" s="416"/>
      <c r="H86" s="416"/>
      <c r="I86" s="416"/>
      <c r="J86" s="416"/>
      <c r="K86" s="416"/>
      <c r="L86" s="416"/>
      <c r="M86" s="416"/>
      <c r="N86" s="416"/>
      <c r="O86" s="416"/>
      <c r="P86" s="416"/>
      <c r="Q86" s="416"/>
      <c r="R86" s="171"/>
      <c r="S86" s="172"/>
      <c r="T86" s="172"/>
      <c r="U86" s="172"/>
      <c r="V86" s="412"/>
      <c r="W86" s="412"/>
      <c r="X86" s="412"/>
      <c r="Y86" s="412"/>
      <c r="Z86" s="412"/>
      <c r="AA86" s="412"/>
      <c r="AB86" s="412"/>
      <c r="AC86" s="412"/>
      <c r="AD86" s="412"/>
      <c r="AE86" s="412"/>
      <c r="AF86" s="412"/>
      <c r="AG86" s="412"/>
      <c r="AH86" s="412"/>
      <c r="AI86" s="412"/>
      <c r="AJ86" s="412"/>
      <c r="AK86" s="412"/>
      <c r="AL86" s="412"/>
      <c r="AM86" s="412"/>
      <c r="AN86" s="412"/>
      <c r="AO86" s="412"/>
      <c r="AP86" s="412"/>
      <c r="AQ86" s="412"/>
      <c r="AR86" s="412"/>
      <c r="AS86" s="412"/>
      <c r="AT86" s="412"/>
      <c r="AU86" s="412"/>
      <c r="AV86" s="412"/>
      <c r="AW86" s="412"/>
      <c r="AX86" s="412"/>
      <c r="AY86" s="412"/>
      <c r="AZ86" s="412"/>
      <c r="BA86" s="412"/>
      <c r="BB86" s="412"/>
      <c r="BC86" s="412"/>
      <c r="BD86" s="412"/>
      <c r="BE86" s="412"/>
      <c r="BF86" s="412"/>
      <c r="BG86" s="412"/>
      <c r="BH86" s="412"/>
      <c r="BI86" s="412"/>
      <c r="BJ86" s="412"/>
      <c r="BK86" s="412"/>
      <c r="BL86" s="412"/>
      <c r="BM86" s="412"/>
      <c r="BN86" s="412"/>
      <c r="BO86" s="412"/>
      <c r="BP86" s="412"/>
      <c r="BQ86" s="412"/>
      <c r="BR86" s="412"/>
      <c r="BS86" s="412"/>
      <c r="BT86" s="412"/>
      <c r="BU86" s="412"/>
      <c r="BV86" s="412"/>
      <c r="BW86" s="412"/>
      <c r="BX86" s="412"/>
      <c r="BY86" s="412"/>
      <c r="BZ86" s="412"/>
      <c r="CA86" s="412"/>
      <c r="CB86" s="412"/>
      <c r="CC86" s="412"/>
      <c r="CD86" s="412"/>
      <c r="CE86" s="412"/>
      <c r="CF86" s="412"/>
      <c r="CG86" s="412"/>
      <c r="CH86" s="412"/>
      <c r="CI86" s="412"/>
      <c r="CJ86" s="412"/>
      <c r="CK86" s="412"/>
      <c r="CL86" s="412"/>
      <c r="CM86" s="412"/>
      <c r="CN86" s="412"/>
      <c r="CO86" s="412"/>
      <c r="CP86" s="412"/>
      <c r="CQ86" s="412"/>
      <c r="CR86" s="412"/>
      <c r="CS86" s="412"/>
      <c r="CT86" s="412"/>
      <c r="CU86" s="412"/>
      <c r="CV86" s="412"/>
      <c r="CW86" s="412"/>
      <c r="CX86" s="412"/>
      <c r="CY86" s="412"/>
      <c r="CZ86" s="412"/>
      <c r="DA86" s="412"/>
      <c r="DB86" s="412"/>
      <c r="DC86" s="412"/>
      <c r="DD86" s="412"/>
      <c r="DE86" s="412"/>
      <c r="DF86" s="412"/>
      <c r="DG86" s="412"/>
      <c r="DH86" s="412"/>
      <c r="DI86" s="412"/>
      <c r="DJ86" s="412"/>
      <c r="DK86" s="412"/>
      <c r="DL86" s="412"/>
      <c r="DM86" s="412"/>
      <c r="DN86" s="412"/>
      <c r="DO86" s="412"/>
      <c r="DP86" s="412"/>
      <c r="DQ86" s="412"/>
      <c r="DR86" s="412"/>
      <c r="DS86" s="412"/>
      <c r="DT86" s="412"/>
      <c r="DU86" s="412"/>
      <c r="DV86" s="412"/>
      <c r="DW86" s="412"/>
      <c r="DX86" s="412"/>
      <c r="DY86" s="412"/>
      <c r="DZ86" s="412"/>
      <c r="EA86" s="412"/>
      <c r="EB86" s="412"/>
      <c r="EC86" s="412"/>
      <c r="ED86" s="412"/>
      <c r="EE86" s="412"/>
      <c r="EF86" s="412"/>
      <c r="EG86" s="412"/>
      <c r="EH86" s="412"/>
      <c r="EI86" s="412"/>
      <c r="EJ86" s="412"/>
      <c r="EK86" s="413"/>
    </row>
    <row r="87" spans="1:141" s="3" customFormat="1" ht="13.5" customHeight="1">
      <c r="A87" s="416" t="s">
        <v>705</v>
      </c>
      <c r="B87" s="416"/>
      <c r="C87" s="416"/>
      <c r="D87" s="416"/>
      <c r="E87" s="416"/>
      <c r="F87" s="416"/>
      <c r="G87" s="416"/>
      <c r="H87" s="416"/>
      <c r="I87" s="416"/>
      <c r="J87" s="416"/>
      <c r="K87" s="416"/>
      <c r="L87" s="416"/>
      <c r="M87" s="416"/>
      <c r="N87" s="416"/>
      <c r="O87" s="416"/>
      <c r="P87" s="416"/>
      <c r="Q87" s="416"/>
      <c r="R87" s="171" t="s">
        <v>171</v>
      </c>
      <c r="S87" s="172"/>
      <c r="T87" s="172"/>
      <c r="U87" s="172"/>
      <c r="V87" s="412"/>
      <c r="W87" s="412"/>
      <c r="X87" s="412"/>
      <c r="Y87" s="412"/>
      <c r="Z87" s="412"/>
      <c r="AA87" s="412"/>
      <c r="AB87" s="412"/>
      <c r="AC87" s="412"/>
      <c r="AD87" s="412"/>
      <c r="AE87" s="412"/>
      <c r="AF87" s="412"/>
      <c r="AG87" s="412"/>
      <c r="AH87" s="412"/>
      <c r="AI87" s="412"/>
      <c r="AJ87" s="412"/>
      <c r="AK87" s="412"/>
      <c r="AL87" s="412"/>
      <c r="AM87" s="412"/>
      <c r="AN87" s="412"/>
      <c r="AO87" s="412"/>
      <c r="AP87" s="412"/>
      <c r="AQ87" s="412"/>
      <c r="AR87" s="412"/>
      <c r="AS87" s="412"/>
      <c r="AT87" s="412"/>
      <c r="AU87" s="412"/>
      <c r="AV87" s="412"/>
      <c r="AW87" s="412"/>
      <c r="AX87" s="412"/>
      <c r="AY87" s="412"/>
      <c r="AZ87" s="412"/>
      <c r="BA87" s="412"/>
      <c r="BB87" s="412"/>
      <c r="BC87" s="412"/>
      <c r="BD87" s="412"/>
      <c r="BE87" s="412"/>
      <c r="BF87" s="412"/>
      <c r="BG87" s="412"/>
      <c r="BH87" s="412"/>
      <c r="BI87" s="412"/>
      <c r="BJ87" s="412"/>
      <c r="BK87" s="412"/>
      <c r="BL87" s="412"/>
      <c r="BM87" s="412"/>
      <c r="BN87" s="412"/>
      <c r="BO87" s="412"/>
      <c r="BP87" s="412"/>
      <c r="BQ87" s="412"/>
      <c r="BR87" s="412"/>
      <c r="BS87" s="412"/>
      <c r="BT87" s="412"/>
      <c r="BU87" s="412"/>
      <c r="BV87" s="412"/>
      <c r="BW87" s="412"/>
      <c r="BX87" s="412"/>
      <c r="BY87" s="412"/>
      <c r="BZ87" s="412"/>
      <c r="CA87" s="412"/>
      <c r="CB87" s="412"/>
      <c r="CC87" s="412"/>
      <c r="CD87" s="412"/>
      <c r="CE87" s="412"/>
      <c r="CF87" s="412"/>
      <c r="CG87" s="412"/>
      <c r="CH87" s="412"/>
      <c r="CI87" s="412"/>
      <c r="CJ87" s="412"/>
      <c r="CK87" s="412"/>
      <c r="CL87" s="412"/>
      <c r="CM87" s="412"/>
      <c r="CN87" s="412"/>
      <c r="CO87" s="412"/>
      <c r="CP87" s="412"/>
      <c r="CQ87" s="412"/>
      <c r="CR87" s="412"/>
      <c r="CS87" s="412"/>
      <c r="CT87" s="412"/>
      <c r="CU87" s="412"/>
      <c r="CV87" s="412"/>
      <c r="CW87" s="412"/>
      <c r="CX87" s="412"/>
      <c r="CY87" s="412"/>
      <c r="CZ87" s="412"/>
      <c r="DA87" s="412"/>
      <c r="DB87" s="412"/>
      <c r="DC87" s="412"/>
      <c r="DD87" s="412"/>
      <c r="DE87" s="412"/>
      <c r="DF87" s="412"/>
      <c r="DG87" s="412"/>
      <c r="DH87" s="412"/>
      <c r="DI87" s="412"/>
      <c r="DJ87" s="412"/>
      <c r="DK87" s="412"/>
      <c r="DL87" s="412"/>
      <c r="DM87" s="412"/>
      <c r="DN87" s="412"/>
      <c r="DO87" s="412"/>
      <c r="DP87" s="412"/>
      <c r="DQ87" s="412"/>
      <c r="DR87" s="412"/>
      <c r="DS87" s="412"/>
      <c r="DT87" s="412"/>
      <c r="DU87" s="412"/>
      <c r="DV87" s="412"/>
      <c r="DW87" s="412"/>
      <c r="DX87" s="412"/>
      <c r="DY87" s="412"/>
      <c r="DZ87" s="412"/>
      <c r="EA87" s="412"/>
      <c r="EB87" s="412"/>
      <c r="EC87" s="412"/>
      <c r="ED87" s="412"/>
      <c r="EE87" s="412"/>
      <c r="EF87" s="412"/>
      <c r="EG87" s="412"/>
      <c r="EH87" s="412"/>
      <c r="EI87" s="412"/>
      <c r="EJ87" s="412"/>
      <c r="EK87" s="413"/>
    </row>
    <row r="88" spans="1:141" s="3" customFormat="1" ht="13.5" customHeight="1">
      <c r="A88" s="416" t="s">
        <v>706</v>
      </c>
      <c r="B88" s="416"/>
      <c r="C88" s="416"/>
      <c r="D88" s="416"/>
      <c r="E88" s="416"/>
      <c r="F88" s="416"/>
      <c r="G88" s="416"/>
      <c r="H88" s="416"/>
      <c r="I88" s="416"/>
      <c r="J88" s="416"/>
      <c r="K88" s="416"/>
      <c r="L88" s="416"/>
      <c r="M88" s="416"/>
      <c r="N88" s="416"/>
      <c r="O88" s="416"/>
      <c r="P88" s="416"/>
      <c r="Q88" s="416"/>
      <c r="R88" s="171" t="s">
        <v>170</v>
      </c>
      <c r="S88" s="172"/>
      <c r="T88" s="172"/>
      <c r="U88" s="172"/>
      <c r="V88" s="412"/>
      <c r="W88" s="412"/>
      <c r="X88" s="412"/>
      <c r="Y88" s="412"/>
      <c r="Z88" s="412"/>
      <c r="AA88" s="412"/>
      <c r="AB88" s="412"/>
      <c r="AC88" s="412"/>
      <c r="AD88" s="412"/>
      <c r="AE88" s="412"/>
      <c r="AF88" s="412"/>
      <c r="AG88" s="412"/>
      <c r="AH88" s="412"/>
      <c r="AI88" s="412"/>
      <c r="AJ88" s="412"/>
      <c r="AK88" s="412"/>
      <c r="AL88" s="412"/>
      <c r="AM88" s="412"/>
      <c r="AN88" s="412"/>
      <c r="AO88" s="412"/>
      <c r="AP88" s="412"/>
      <c r="AQ88" s="412"/>
      <c r="AR88" s="412"/>
      <c r="AS88" s="412"/>
      <c r="AT88" s="412"/>
      <c r="AU88" s="412"/>
      <c r="AV88" s="412"/>
      <c r="AW88" s="412"/>
      <c r="AX88" s="412"/>
      <c r="AY88" s="412"/>
      <c r="AZ88" s="412"/>
      <c r="BA88" s="412"/>
      <c r="BB88" s="412"/>
      <c r="BC88" s="412"/>
      <c r="BD88" s="412"/>
      <c r="BE88" s="412"/>
      <c r="BF88" s="412"/>
      <c r="BG88" s="412"/>
      <c r="BH88" s="412"/>
      <c r="BI88" s="412"/>
      <c r="BJ88" s="412"/>
      <c r="BK88" s="412"/>
      <c r="BL88" s="412"/>
      <c r="BM88" s="412"/>
      <c r="BN88" s="412"/>
      <c r="BO88" s="412"/>
      <c r="BP88" s="412"/>
      <c r="BQ88" s="412"/>
      <c r="BR88" s="412"/>
      <c r="BS88" s="412"/>
      <c r="BT88" s="412"/>
      <c r="BU88" s="412"/>
      <c r="BV88" s="412"/>
      <c r="BW88" s="412"/>
      <c r="BX88" s="412"/>
      <c r="BY88" s="412"/>
      <c r="BZ88" s="412"/>
      <c r="CA88" s="412"/>
      <c r="CB88" s="412"/>
      <c r="CC88" s="412"/>
      <c r="CD88" s="412"/>
      <c r="CE88" s="412"/>
      <c r="CF88" s="412"/>
      <c r="CG88" s="412"/>
      <c r="CH88" s="412"/>
      <c r="CI88" s="412"/>
      <c r="CJ88" s="412"/>
      <c r="CK88" s="412"/>
      <c r="CL88" s="412"/>
      <c r="CM88" s="412"/>
      <c r="CN88" s="412"/>
      <c r="CO88" s="412"/>
      <c r="CP88" s="412"/>
      <c r="CQ88" s="412"/>
      <c r="CR88" s="412"/>
      <c r="CS88" s="412"/>
      <c r="CT88" s="412"/>
      <c r="CU88" s="412"/>
      <c r="CV88" s="412"/>
      <c r="CW88" s="412"/>
      <c r="CX88" s="412"/>
      <c r="CY88" s="412"/>
      <c r="CZ88" s="412"/>
      <c r="DA88" s="412"/>
      <c r="DB88" s="412"/>
      <c r="DC88" s="412"/>
      <c r="DD88" s="412"/>
      <c r="DE88" s="412"/>
      <c r="DF88" s="412"/>
      <c r="DG88" s="412"/>
      <c r="DH88" s="412"/>
      <c r="DI88" s="412"/>
      <c r="DJ88" s="412"/>
      <c r="DK88" s="412"/>
      <c r="DL88" s="412"/>
      <c r="DM88" s="412"/>
      <c r="DN88" s="412"/>
      <c r="DO88" s="412"/>
      <c r="DP88" s="412"/>
      <c r="DQ88" s="412"/>
      <c r="DR88" s="412"/>
      <c r="DS88" s="412"/>
      <c r="DT88" s="412"/>
      <c r="DU88" s="412"/>
      <c r="DV88" s="412"/>
      <c r="DW88" s="412"/>
      <c r="DX88" s="412"/>
      <c r="DY88" s="412"/>
      <c r="DZ88" s="412"/>
      <c r="EA88" s="412"/>
      <c r="EB88" s="412"/>
      <c r="EC88" s="412"/>
      <c r="ED88" s="412"/>
      <c r="EE88" s="412"/>
      <c r="EF88" s="412"/>
      <c r="EG88" s="412"/>
      <c r="EH88" s="412"/>
      <c r="EI88" s="412"/>
      <c r="EJ88" s="412"/>
      <c r="EK88" s="413"/>
    </row>
    <row r="89" spans="1:141" s="3" customFormat="1" ht="13.5" customHeight="1">
      <c r="A89" s="416" t="s">
        <v>707</v>
      </c>
      <c r="B89" s="416"/>
      <c r="C89" s="416"/>
      <c r="D89" s="416"/>
      <c r="E89" s="416"/>
      <c r="F89" s="416"/>
      <c r="G89" s="416"/>
      <c r="H89" s="416"/>
      <c r="I89" s="416"/>
      <c r="J89" s="416"/>
      <c r="K89" s="416"/>
      <c r="L89" s="416"/>
      <c r="M89" s="416"/>
      <c r="N89" s="416"/>
      <c r="O89" s="416"/>
      <c r="P89" s="416"/>
      <c r="Q89" s="416"/>
      <c r="R89" s="171" t="s">
        <v>826</v>
      </c>
      <c r="S89" s="172"/>
      <c r="T89" s="172"/>
      <c r="U89" s="172"/>
      <c r="V89" s="412"/>
      <c r="W89" s="412"/>
      <c r="X89" s="412"/>
      <c r="Y89" s="412"/>
      <c r="Z89" s="412"/>
      <c r="AA89" s="412"/>
      <c r="AB89" s="412"/>
      <c r="AC89" s="412"/>
      <c r="AD89" s="412"/>
      <c r="AE89" s="412"/>
      <c r="AF89" s="412"/>
      <c r="AG89" s="412"/>
      <c r="AH89" s="412"/>
      <c r="AI89" s="412"/>
      <c r="AJ89" s="412"/>
      <c r="AK89" s="412"/>
      <c r="AL89" s="412"/>
      <c r="AM89" s="412"/>
      <c r="AN89" s="412"/>
      <c r="AO89" s="412"/>
      <c r="AP89" s="412"/>
      <c r="AQ89" s="412"/>
      <c r="AR89" s="412"/>
      <c r="AS89" s="412"/>
      <c r="AT89" s="412"/>
      <c r="AU89" s="412"/>
      <c r="AV89" s="412"/>
      <c r="AW89" s="412"/>
      <c r="AX89" s="412"/>
      <c r="AY89" s="412"/>
      <c r="AZ89" s="412"/>
      <c r="BA89" s="412"/>
      <c r="BB89" s="412"/>
      <c r="BC89" s="412"/>
      <c r="BD89" s="412"/>
      <c r="BE89" s="412"/>
      <c r="BF89" s="412"/>
      <c r="BG89" s="412"/>
      <c r="BH89" s="412"/>
      <c r="BI89" s="412"/>
      <c r="BJ89" s="412"/>
      <c r="BK89" s="412"/>
      <c r="BL89" s="412"/>
      <c r="BM89" s="412"/>
      <c r="BN89" s="412"/>
      <c r="BO89" s="412"/>
      <c r="BP89" s="412"/>
      <c r="BQ89" s="412"/>
      <c r="BR89" s="412"/>
      <c r="BS89" s="412"/>
      <c r="BT89" s="412"/>
      <c r="BU89" s="412"/>
      <c r="BV89" s="412"/>
      <c r="BW89" s="412"/>
      <c r="BX89" s="412"/>
      <c r="BY89" s="412"/>
      <c r="BZ89" s="412"/>
      <c r="CA89" s="412"/>
      <c r="CB89" s="412"/>
      <c r="CC89" s="412"/>
      <c r="CD89" s="412"/>
      <c r="CE89" s="412"/>
      <c r="CF89" s="412"/>
      <c r="CG89" s="412"/>
      <c r="CH89" s="412"/>
      <c r="CI89" s="412"/>
      <c r="CJ89" s="412"/>
      <c r="CK89" s="412"/>
      <c r="CL89" s="412"/>
      <c r="CM89" s="412"/>
      <c r="CN89" s="412"/>
      <c r="CO89" s="412"/>
      <c r="CP89" s="412"/>
      <c r="CQ89" s="412"/>
      <c r="CR89" s="412"/>
      <c r="CS89" s="412"/>
      <c r="CT89" s="412"/>
      <c r="CU89" s="412"/>
      <c r="CV89" s="412"/>
      <c r="CW89" s="412"/>
      <c r="CX89" s="412"/>
      <c r="CY89" s="412"/>
      <c r="CZ89" s="412"/>
      <c r="DA89" s="412"/>
      <c r="DB89" s="412"/>
      <c r="DC89" s="412"/>
      <c r="DD89" s="412"/>
      <c r="DE89" s="412"/>
      <c r="DF89" s="412"/>
      <c r="DG89" s="412"/>
      <c r="DH89" s="412"/>
      <c r="DI89" s="412"/>
      <c r="DJ89" s="412"/>
      <c r="DK89" s="412"/>
      <c r="DL89" s="412"/>
      <c r="DM89" s="412"/>
      <c r="DN89" s="412"/>
      <c r="DO89" s="412"/>
      <c r="DP89" s="412"/>
      <c r="DQ89" s="412"/>
      <c r="DR89" s="412"/>
      <c r="DS89" s="412"/>
      <c r="DT89" s="412"/>
      <c r="DU89" s="412"/>
      <c r="DV89" s="412"/>
      <c r="DW89" s="412"/>
      <c r="DX89" s="412"/>
      <c r="DY89" s="412"/>
      <c r="DZ89" s="412"/>
      <c r="EA89" s="412"/>
      <c r="EB89" s="412"/>
      <c r="EC89" s="412"/>
      <c r="ED89" s="412"/>
      <c r="EE89" s="412"/>
      <c r="EF89" s="412"/>
      <c r="EG89" s="412"/>
      <c r="EH89" s="412"/>
      <c r="EI89" s="412"/>
      <c r="EJ89" s="412"/>
      <c r="EK89" s="413"/>
    </row>
    <row r="90" spans="1:141" s="3" customFormat="1" ht="13.5" customHeight="1">
      <c r="A90" s="416" t="s">
        <v>708</v>
      </c>
      <c r="B90" s="416"/>
      <c r="C90" s="416"/>
      <c r="D90" s="416"/>
      <c r="E90" s="416"/>
      <c r="F90" s="416"/>
      <c r="G90" s="416"/>
      <c r="H90" s="416"/>
      <c r="I90" s="416"/>
      <c r="J90" s="416"/>
      <c r="K90" s="416"/>
      <c r="L90" s="416"/>
      <c r="M90" s="416"/>
      <c r="N90" s="416"/>
      <c r="O90" s="416"/>
      <c r="P90" s="416"/>
      <c r="Q90" s="416"/>
      <c r="R90" s="171" t="s">
        <v>827</v>
      </c>
      <c r="S90" s="172"/>
      <c r="T90" s="172"/>
      <c r="U90" s="172"/>
      <c r="V90" s="412"/>
      <c r="W90" s="412"/>
      <c r="X90" s="412"/>
      <c r="Y90" s="412"/>
      <c r="Z90" s="412"/>
      <c r="AA90" s="412"/>
      <c r="AB90" s="412"/>
      <c r="AC90" s="412"/>
      <c r="AD90" s="412"/>
      <c r="AE90" s="412"/>
      <c r="AF90" s="412"/>
      <c r="AG90" s="412"/>
      <c r="AH90" s="412"/>
      <c r="AI90" s="412"/>
      <c r="AJ90" s="412"/>
      <c r="AK90" s="412"/>
      <c r="AL90" s="412"/>
      <c r="AM90" s="412"/>
      <c r="AN90" s="412"/>
      <c r="AO90" s="412"/>
      <c r="AP90" s="412"/>
      <c r="AQ90" s="412"/>
      <c r="AR90" s="412"/>
      <c r="AS90" s="412"/>
      <c r="AT90" s="412"/>
      <c r="AU90" s="412"/>
      <c r="AV90" s="412"/>
      <c r="AW90" s="412"/>
      <c r="AX90" s="412"/>
      <c r="AY90" s="412"/>
      <c r="AZ90" s="412"/>
      <c r="BA90" s="412"/>
      <c r="BB90" s="412"/>
      <c r="BC90" s="412"/>
      <c r="BD90" s="412"/>
      <c r="BE90" s="412"/>
      <c r="BF90" s="412"/>
      <c r="BG90" s="412"/>
      <c r="BH90" s="412"/>
      <c r="BI90" s="412"/>
      <c r="BJ90" s="412"/>
      <c r="BK90" s="412"/>
      <c r="BL90" s="412"/>
      <c r="BM90" s="412"/>
      <c r="BN90" s="412"/>
      <c r="BO90" s="412"/>
      <c r="BP90" s="412"/>
      <c r="BQ90" s="412"/>
      <c r="BR90" s="412"/>
      <c r="BS90" s="412"/>
      <c r="BT90" s="412"/>
      <c r="BU90" s="412"/>
      <c r="BV90" s="412"/>
      <c r="BW90" s="412"/>
      <c r="BX90" s="412"/>
      <c r="BY90" s="412"/>
      <c r="BZ90" s="412"/>
      <c r="CA90" s="412"/>
      <c r="CB90" s="412"/>
      <c r="CC90" s="412"/>
      <c r="CD90" s="412"/>
      <c r="CE90" s="412"/>
      <c r="CF90" s="412"/>
      <c r="CG90" s="412"/>
      <c r="CH90" s="412"/>
      <c r="CI90" s="412"/>
      <c r="CJ90" s="412"/>
      <c r="CK90" s="412"/>
      <c r="CL90" s="412"/>
      <c r="CM90" s="412"/>
      <c r="CN90" s="412"/>
      <c r="CO90" s="412"/>
      <c r="CP90" s="412"/>
      <c r="CQ90" s="412"/>
      <c r="CR90" s="412"/>
      <c r="CS90" s="412"/>
      <c r="CT90" s="412"/>
      <c r="CU90" s="412"/>
      <c r="CV90" s="412"/>
      <c r="CW90" s="412"/>
      <c r="CX90" s="412"/>
      <c r="CY90" s="412"/>
      <c r="CZ90" s="412"/>
      <c r="DA90" s="412"/>
      <c r="DB90" s="412"/>
      <c r="DC90" s="412"/>
      <c r="DD90" s="412"/>
      <c r="DE90" s="412"/>
      <c r="DF90" s="412"/>
      <c r="DG90" s="412"/>
      <c r="DH90" s="412"/>
      <c r="DI90" s="412"/>
      <c r="DJ90" s="412"/>
      <c r="DK90" s="412"/>
      <c r="DL90" s="412"/>
      <c r="DM90" s="412"/>
      <c r="DN90" s="412"/>
      <c r="DO90" s="412"/>
      <c r="DP90" s="412"/>
      <c r="DQ90" s="412"/>
      <c r="DR90" s="412"/>
      <c r="DS90" s="412"/>
      <c r="DT90" s="412"/>
      <c r="DU90" s="412"/>
      <c r="DV90" s="412"/>
      <c r="DW90" s="412"/>
      <c r="DX90" s="412"/>
      <c r="DY90" s="412"/>
      <c r="DZ90" s="412"/>
      <c r="EA90" s="412"/>
      <c r="EB90" s="412"/>
      <c r="EC90" s="412"/>
      <c r="ED90" s="412"/>
      <c r="EE90" s="412"/>
      <c r="EF90" s="412"/>
      <c r="EG90" s="412"/>
      <c r="EH90" s="412"/>
      <c r="EI90" s="412"/>
      <c r="EJ90" s="412"/>
      <c r="EK90" s="413"/>
    </row>
    <row r="91" spans="1:141" s="3" customFormat="1" ht="13.5" customHeight="1">
      <c r="A91" s="416" t="s">
        <v>709</v>
      </c>
      <c r="B91" s="416"/>
      <c r="C91" s="416"/>
      <c r="D91" s="416"/>
      <c r="E91" s="416"/>
      <c r="F91" s="416"/>
      <c r="G91" s="416"/>
      <c r="H91" s="416"/>
      <c r="I91" s="416"/>
      <c r="J91" s="416"/>
      <c r="K91" s="416"/>
      <c r="L91" s="416"/>
      <c r="M91" s="416"/>
      <c r="N91" s="416"/>
      <c r="O91" s="416"/>
      <c r="P91" s="416"/>
      <c r="Q91" s="416"/>
      <c r="R91" s="171" t="s">
        <v>828</v>
      </c>
      <c r="S91" s="172"/>
      <c r="T91" s="172"/>
      <c r="U91" s="172"/>
      <c r="V91" s="412"/>
      <c r="W91" s="412"/>
      <c r="X91" s="412"/>
      <c r="Y91" s="412"/>
      <c r="Z91" s="412"/>
      <c r="AA91" s="412"/>
      <c r="AB91" s="412"/>
      <c r="AC91" s="412"/>
      <c r="AD91" s="412"/>
      <c r="AE91" s="412"/>
      <c r="AF91" s="412"/>
      <c r="AG91" s="412"/>
      <c r="AH91" s="412"/>
      <c r="AI91" s="412"/>
      <c r="AJ91" s="412"/>
      <c r="AK91" s="412"/>
      <c r="AL91" s="412"/>
      <c r="AM91" s="412"/>
      <c r="AN91" s="412"/>
      <c r="AO91" s="412"/>
      <c r="AP91" s="412"/>
      <c r="AQ91" s="412"/>
      <c r="AR91" s="412"/>
      <c r="AS91" s="412"/>
      <c r="AT91" s="412"/>
      <c r="AU91" s="412"/>
      <c r="AV91" s="412"/>
      <c r="AW91" s="412"/>
      <c r="AX91" s="412"/>
      <c r="AY91" s="412"/>
      <c r="AZ91" s="412"/>
      <c r="BA91" s="412"/>
      <c r="BB91" s="412"/>
      <c r="BC91" s="412"/>
      <c r="BD91" s="412"/>
      <c r="BE91" s="412"/>
      <c r="BF91" s="412"/>
      <c r="BG91" s="412"/>
      <c r="BH91" s="412"/>
      <c r="BI91" s="412"/>
      <c r="BJ91" s="412"/>
      <c r="BK91" s="412"/>
      <c r="BL91" s="412"/>
      <c r="BM91" s="412"/>
      <c r="BN91" s="412"/>
      <c r="BO91" s="412"/>
      <c r="BP91" s="412"/>
      <c r="BQ91" s="412"/>
      <c r="BR91" s="412"/>
      <c r="BS91" s="412"/>
      <c r="BT91" s="412"/>
      <c r="BU91" s="412"/>
      <c r="BV91" s="412"/>
      <c r="BW91" s="412"/>
      <c r="BX91" s="412"/>
      <c r="BY91" s="412"/>
      <c r="BZ91" s="412"/>
      <c r="CA91" s="412"/>
      <c r="CB91" s="412"/>
      <c r="CC91" s="412"/>
      <c r="CD91" s="412"/>
      <c r="CE91" s="412"/>
      <c r="CF91" s="412"/>
      <c r="CG91" s="412"/>
      <c r="CH91" s="412"/>
      <c r="CI91" s="412"/>
      <c r="CJ91" s="412"/>
      <c r="CK91" s="412"/>
      <c r="CL91" s="412"/>
      <c r="CM91" s="412"/>
      <c r="CN91" s="412"/>
      <c r="CO91" s="412"/>
      <c r="CP91" s="412"/>
      <c r="CQ91" s="412"/>
      <c r="CR91" s="412"/>
      <c r="CS91" s="412"/>
      <c r="CT91" s="412"/>
      <c r="CU91" s="412"/>
      <c r="CV91" s="412"/>
      <c r="CW91" s="412"/>
      <c r="CX91" s="412"/>
      <c r="CY91" s="412"/>
      <c r="CZ91" s="412"/>
      <c r="DA91" s="412"/>
      <c r="DB91" s="412"/>
      <c r="DC91" s="412"/>
      <c r="DD91" s="412"/>
      <c r="DE91" s="412"/>
      <c r="DF91" s="412"/>
      <c r="DG91" s="412"/>
      <c r="DH91" s="412"/>
      <c r="DI91" s="412"/>
      <c r="DJ91" s="412"/>
      <c r="DK91" s="412"/>
      <c r="DL91" s="412"/>
      <c r="DM91" s="412"/>
      <c r="DN91" s="412"/>
      <c r="DO91" s="412"/>
      <c r="DP91" s="412"/>
      <c r="DQ91" s="412"/>
      <c r="DR91" s="412"/>
      <c r="DS91" s="412"/>
      <c r="DT91" s="412"/>
      <c r="DU91" s="412"/>
      <c r="DV91" s="412"/>
      <c r="DW91" s="412"/>
      <c r="DX91" s="412"/>
      <c r="DY91" s="412"/>
      <c r="DZ91" s="412"/>
      <c r="EA91" s="412"/>
      <c r="EB91" s="412"/>
      <c r="EC91" s="412"/>
      <c r="ED91" s="412"/>
      <c r="EE91" s="412"/>
      <c r="EF91" s="412"/>
      <c r="EG91" s="412"/>
      <c r="EH91" s="412"/>
      <c r="EI91" s="412"/>
      <c r="EJ91" s="412"/>
      <c r="EK91" s="413"/>
    </row>
    <row r="92" spans="1:141" s="3" customFormat="1" ht="11.25">
      <c r="A92" s="415" t="s">
        <v>808</v>
      </c>
      <c r="B92" s="415"/>
      <c r="C92" s="415"/>
      <c r="D92" s="415"/>
      <c r="E92" s="415"/>
      <c r="F92" s="415"/>
      <c r="G92" s="415"/>
      <c r="H92" s="415"/>
      <c r="I92" s="415"/>
      <c r="J92" s="415"/>
      <c r="K92" s="415"/>
      <c r="L92" s="415"/>
      <c r="M92" s="415"/>
      <c r="N92" s="415"/>
      <c r="O92" s="415"/>
      <c r="P92" s="415"/>
      <c r="Q92" s="415"/>
      <c r="R92" s="171" t="s">
        <v>829</v>
      </c>
      <c r="S92" s="172"/>
      <c r="T92" s="172"/>
      <c r="U92" s="172"/>
      <c r="V92" s="412"/>
      <c r="W92" s="412"/>
      <c r="X92" s="412"/>
      <c r="Y92" s="412"/>
      <c r="Z92" s="412"/>
      <c r="AA92" s="412"/>
      <c r="AB92" s="412"/>
      <c r="AC92" s="412"/>
      <c r="AD92" s="412"/>
      <c r="AE92" s="412"/>
      <c r="AF92" s="412"/>
      <c r="AG92" s="412"/>
      <c r="AH92" s="412"/>
      <c r="AI92" s="412"/>
      <c r="AJ92" s="412"/>
      <c r="AK92" s="412"/>
      <c r="AL92" s="412"/>
      <c r="AM92" s="412"/>
      <c r="AN92" s="412"/>
      <c r="AO92" s="412"/>
      <c r="AP92" s="412"/>
      <c r="AQ92" s="412"/>
      <c r="AR92" s="412"/>
      <c r="AS92" s="412"/>
      <c r="AT92" s="412"/>
      <c r="AU92" s="412"/>
      <c r="AV92" s="412"/>
      <c r="AW92" s="412"/>
      <c r="AX92" s="412"/>
      <c r="AY92" s="412"/>
      <c r="AZ92" s="412"/>
      <c r="BA92" s="412"/>
      <c r="BB92" s="412"/>
      <c r="BC92" s="412"/>
      <c r="BD92" s="412"/>
      <c r="BE92" s="412"/>
      <c r="BF92" s="412"/>
      <c r="BG92" s="412"/>
      <c r="BH92" s="412"/>
      <c r="BI92" s="412"/>
      <c r="BJ92" s="412"/>
      <c r="BK92" s="412"/>
      <c r="BL92" s="412"/>
      <c r="BM92" s="412"/>
      <c r="BN92" s="412"/>
      <c r="BO92" s="412"/>
      <c r="BP92" s="412"/>
      <c r="BQ92" s="412"/>
      <c r="BR92" s="412"/>
      <c r="BS92" s="412"/>
      <c r="BT92" s="412"/>
      <c r="BU92" s="412"/>
      <c r="BV92" s="412"/>
      <c r="BW92" s="412"/>
      <c r="BX92" s="412"/>
      <c r="BY92" s="412"/>
      <c r="BZ92" s="412"/>
      <c r="CA92" s="412"/>
      <c r="CB92" s="412"/>
      <c r="CC92" s="412"/>
      <c r="CD92" s="412"/>
      <c r="CE92" s="412"/>
      <c r="CF92" s="412"/>
      <c r="CG92" s="412"/>
      <c r="CH92" s="412"/>
      <c r="CI92" s="412"/>
      <c r="CJ92" s="412"/>
      <c r="CK92" s="412"/>
      <c r="CL92" s="412"/>
      <c r="CM92" s="412"/>
      <c r="CN92" s="412"/>
      <c r="CO92" s="412"/>
      <c r="CP92" s="412"/>
      <c r="CQ92" s="412"/>
      <c r="CR92" s="412"/>
      <c r="CS92" s="412"/>
      <c r="CT92" s="412"/>
      <c r="CU92" s="412"/>
      <c r="CV92" s="412"/>
      <c r="CW92" s="412"/>
      <c r="CX92" s="412"/>
      <c r="CY92" s="412"/>
      <c r="CZ92" s="412"/>
      <c r="DA92" s="412"/>
      <c r="DB92" s="412"/>
      <c r="DC92" s="412"/>
      <c r="DD92" s="412"/>
      <c r="DE92" s="412"/>
      <c r="DF92" s="412"/>
      <c r="DG92" s="412"/>
      <c r="DH92" s="412"/>
      <c r="DI92" s="412"/>
      <c r="DJ92" s="412"/>
      <c r="DK92" s="412"/>
      <c r="DL92" s="412"/>
      <c r="DM92" s="412"/>
      <c r="DN92" s="412"/>
      <c r="DO92" s="412"/>
      <c r="DP92" s="412"/>
      <c r="DQ92" s="412"/>
      <c r="DR92" s="412"/>
      <c r="DS92" s="412"/>
      <c r="DT92" s="412"/>
      <c r="DU92" s="412"/>
      <c r="DV92" s="412"/>
      <c r="DW92" s="412"/>
      <c r="DX92" s="412"/>
      <c r="DY92" s="412"/>
      <c r="DZ92" s="412"/>
      <c r="EA92" s="412"/>
      <c r="EB92" s="412"/>
      <c r="EC92" s="412"/>
      <c r="ED92" s="412"/>
      <c r="EE92" s="412"/>
      <c r="EF92" s="412"/>
      <c r="EG92" s="412"/>
      <c r="EH92" s="412"/>
      <c r="EI92" s="412"/>
      <c r="EJ92" s="412"/>
      <c r="EK92" s="413"/>
    </row>
    <row r="93" spans="1:141" s="3" customFormat="1" ht="11.25">
      <c r="A93" s="416" t="s">
        <v>809</v>
      </c>
      <c r="B93" s="416"/>
      <c r="C93" s="416"/>
      <c r="D93" s="416"/>
      <c r="E93" s="416"/>
      <c r="F93" s="416"/>
      <c r="G93" s="416"/>
      <c r="H93" s="416"/>
      <c r="I93" s="416"/>
      <c r="J93" s="416"/>
      <c r="K93" s="416"/>
      <c r="L93" s="416"/>
      <c r="M93" s="416"/>
      <c r="N93" s="416"/>
      <c r="O93" s="416"/>
      <c r="P93" s="416"/>
      <c r="Q93" s="416"/>
      <c r="R93" s="171"/>
      <c r="S93" s="172"/>
      <c r="T93" s="172"/>
      <c r="U93" s="172"/>
      <c r="V93" s="412"/>
      <c r="W93" s="412"/>
      <c r="X93" s="412"/>
      <c r="Y93" s="412"/>
      <c r="Z93" s="412"/>
      <c r="AA93" s="412"/>
      <c r="AB93" s="412"/>
      <c r="AC93" s="412"/>
      <c r="AD93" s="412"/>
      <c r="AE93" s="412"/>
      <c r="AF93" s="412"/>
      <c r="AG93" s="412"/>
      <c r="AH93" s="412"/>
      <c r="AI93" s="412"/>
      <c r="AJ93" s="412"/>
      <c r="AK93" s="412"/>
      <c r="AL93" s="412"/>
      <c r="AM93" s="412"/>
      <c r="AN93" s="412"/>
      <c r="AO93" s="412"/>
      <c r="AP93" s="412"/>
      <c r="AQ93" s="412"/>
      <c r="AR93" s="412"/>
      <c r="AS93" s="412"/>
      <c r="AT93" s="412"/>
      <c r="AU93" s="412"/>
      <c r="AV93" s="412"/>
      <c r="AW93" s="412"/>
      <c r="AX93" s="412"/>
      <c r="AY93" s="412"/>
      <c r="AZ93" s="412"/>
      <c r="BA93" s="412"/>
      <c r="BB93" s="412"/>
      <c r="BC93" s="412"/>
      <c r="BD93" s="412"/>
      <c r="BE93" s="412"/>
      <c r="BF93" s="412"/>
      <c r="BG93" s="412"/>
      <c r="BH93" s="412"/>
      <c r="BI93" s="412"/>
      <c r="BJ93" s="412"/>
      <c r="BK93" s="412"/>
      <c r="BL93" s="412"/>
      <c r="BM93" s="412"/>
      <c r="BN93" s="412"/>
      <c r="BO93" s="412"/>
      <c r="BP93" s="412"/>
      <c r="BQ93" s="412"/>
      <c r="BR93" s="412"/>
      <c r="BS93" s="412"/>
      <c r="BT93" s="412"/>
      <c r="BU93" s="412"/>
      <c r="BV93" s="412"/>
      <c r="BW93" s="412"/>
      <c r="BX93" s="412"/>
      <c r="BY93" s="412"/>
      <c r="BZ93" s="412"/>
      <c r="CA93" s="412"/>
      <c r="CB93" s="412"/>
      <c r="CC93" s="412"/>
      <c r="CD93" s="412"/>
      <c r="CE93" s="412"/>
      <c r="CF93" s="412"/>
      <c r="CG93" s="412"/>
      <c r="CH93" s="412"/>
      <c r="CI93" s="412"/>
      <c r="CJ93" s="412"/>
      <c r="CK93" s="412"/>
      <c r="CL93" s="412"/>
      <c r="CM93" s="412"/>
      <c r="CN93" s="412"/>
      <c r="CO93" s="412"/>
      <c r="CP93" s="412"/>
      <c r="CQ93" s="412"/>
      <c r="CR93" s="412"/>
      <c r="CS93" s="412"/>
      <c r="CT93" s="412"/>
      <c r="CU93" s="412"/>
      <c r="CV93" s="412"/>
      <c r="CW93" s="412"/>
      <c r="CX93" s="412"/>
      <c r="CY93" s="412"/>
      <c r="CZ93" s="412"/>
      <c r="DA93" s="412"/>
      <c r="DB93" s="412"/>
      <c r="DC93" s="412"/>
      <c r="DD93" s="412"/>
      <c r="DE93" s="412"/>
      <c r="DF93" s="412"/>
      <c r="DG93" s="412"/>
      <c r="DH93" s="412"/>
      <c r="DI93" s="412"/>
      <c r="DJ93" s="412"/>
      <c r="DK93" s="412"/>
      <c r="DL93" s="412"/>
      <c r="DM93" s="412"/>
      <c r="DN93" s="412"/>
      <c r="DO93" s="412"/>
      <c r="DP93" s="412"/>
      <c r="DQ93" s="412"/>
      <c r="DR93" s="412"/>
      <c r="DS93" s="412"/>
      <c r="DT93" s="412"/>
      <c r="DU93" s="412"/>
      <c r="DV93" s="412"/>
      <c r="DW93" s="412"/>
      <c r="DX93" s="412"/>
      <c r="DY93" s="412"/>
      <c r="DZ93" s="412"/>
      <c r="EA93" s="412"/>
      <c r="EB93" s="412"/>
      <c r="EC93" s="412"/>
      <c r="ED93" s="412"/>
      <c r="EE93" s="412"/>
      <c r="EF93" s="412"/>
      <c r="EG93" s="412"/>
      <c r="EH93" s="412"/>
      <c r="EI93" s="412"/>
      <c r="EJ93" s="412"/>
      <c r="EK93" s="413"/>
    </row>
    <row r="94" spans="1:141" s="3" customFormat="1" ht="11.25">
      <c r="A94" s="414" t="s">
        <v>810</v>
      </c>
      <c r="B94" s="414"/>
      <c r="C94" s="414"/>
      <c r="D94" s="414"/>
      <c r="E94" s="414"/>
      <c r="F94" s="414"/>
      <c r="G94" s="414"/>
      <c r="H94" s="414"/>
      <c r="I94" s="414"/>
      <c r="J94" s="414"/>
      <c r="K94" s="414"/>
      <c r="L94" s="414"/>
      <c r="M94" s="414"/>
      <c r="N94" s="414"/>
      <c r="O94" s="414"/>
      <c r="P94" s="414"/>
      <c r="Q94" s="414"/>
      <c r="R94" s="171" t="s">
        <v>830</v>
      </c>
      <c r="S94" s="172"/>
      <c r="T94" s="172"/>
      <c r="U94" s="172"/>
      <c r="V94" s="412"/>
      <c r="W94" s="412"/>
      <c r="X94" s="412"/>
      <c r="Y94" s="412"/>
      <c r="Z94" s="412"/>
      <c r="AA94" s="412"/>
      <c r="AB94" s="412"/>
      <c r="AC94" s="412"/>
      <c r="AD94" s="412"/>
      <c r="AE94" s="412"/>
      <c r="AF94" s="412"/>
      <c r="AG94" s="412"/>
      <c r="AH94" s="412"/>
      <c r="AI94" s="412"/>
      <c r="AJ94" s="412"/>
      <c r="AK94" s="412"/>
      <c r="AL94" s="412"/>
      <c r="AM94" s="412"/>
      <c r="AN94" s="412"/>
      <c r="AO94" s="412"/>
      <c r="AP94" s="412"/>
      <c r="AQ94" s="412"/>
      <c r="AR94" s="412"/>
      <c r="AS94" s="412"/>
      <c r="AT94" s="412"/>
      <c r="AU94" s="412"/>
      <c r="AV94" s="412"/>
      <c r="AW94" s="412"/>
      <c r="AX94" s="412"/>
      <c r="AY94" s="412"/>
      <c r="AZ94" s="412"/>
      <c r="BA94" s="412"/>
      <c r="BB94" s="412"/>
      <c r="BC94" s="412"/>
      <c r="BD94" s="412"/>
      <c r="BE94" s="412"/>
      <c r="BF94" s="412"/>
      <c r="BG94" s="412"/>
      <c r="BH94" s="412"/>
      <c r="BI94" s="412"/>
      <c r="BJ94" s="412"/>
      <c r="BK94" s="412"/>
      <c r="BL94" s="412"/>
      <c r="BM94" s="412"/>
      <c r="BN94" s="412"/>
      <c r="BO94" s="412"/>
      <c r="BP94" s="412"/>
      <c r="BQ94" s="412"/>
      <c r="BR94" s="412"/>
      <c r="BS94" s="412"/>
      <c r="BT94" s="412"/>
      <c r="BU94" s="412"/>
      <c r="BV94" s="412"/>
      <c r="BW94" s="412"/>
      <c r="BX94" s="412"/>
      <c r="BY94" s="412"/>
      <c r="BZ94" s="412"/>
      <c r="CA94" s="412"/>
      <c r="CB94" s="412"/>
      <c r="CC94" s="412"/>
      <c r="CD94" s="412"/>
      <c r="CE94" s="412"/>
      <c r="CF94" s="412"/>
      <c r="CG94" s="412"/>
      <c r="CH94" s="412"/>
      <c r="CI94" s="412"/>
      <c r="CJ94" s="412"/>
      <c r="CK94" s="412"/>
      <c r="CL94" s="412"/>
      <c r="CM94" s="412"/>
      <c r="CN94" s="412"/>
      <c r="CO94" s="412"/>
      <c r="CP94" s="412"/>
      <c r="CQ94" s="412"/>
      <c r="CR94" s="412"/>
      <c r="CS94" s="412"/>
      <c r="CT94" s="412"/>
      <c r="CU94" s="412"/>
      <c r="CV94" s="412"/>
      <c r="CW94" s="412"/>
      <c r="CX94" s="412"/>
      <c r="CY94" s="412"/>
      <c r="CZ94" s="412"/>
      <c r="DA94" s="412"/>
      <c r="DB94" s="412"/>
      <c r="DC94" s="412"/>
      <c r="DD94" s="412"/>
      <c r="DE94" s="412"/>
      <c r="DF94" s="412"/>
      <c r="DG94" s="412"/>
      <c r="DH94" s="412"/>
      <c r="DI94" s="412"/>
      <c r="DJ94" s="412"/>
      <c r="DK94" s="412"/>
      <c r="DL94" s="412"/>
      <c r="DM94" s="412"/>
      <c r="DN94" s="412"/>
      <c r="DO94" s="412"/>
      <c r="DP94" s="412"/>
      <c r="DQ94" s="412"/>
      <c r="DR94" s="412"/>
      <c r="DS94" s="412"/>
      <c r="DT94" s="412"/>
      <c r="DU94" s="412"/>
      <c r="DV94" s="412"/>
      <c r="DW94" s="412"/>
      <c r="DX94" s="412"/>
      <c r="DY94" s="412"/>
      <c r="DZ94" s="412"/>
      <c r="EA94" s="412"/>
      <c r="EB94" s="412"/>
      <c r="EC94" s="412"/>
      <c r="ED94" s="412"/>
      <c r="EE94" s="412"/>
      <c r="EF94" s="412"/>
      <c r="EG94" s="412"/>
      <c r="EH94" s="412"/>
      <c r="EI94" s="412"/>
      <c r="EJ94" s="412"/>
      <c r="EK94" s="413"/>
    </row>
    <row r="95" spans="1:141" s="3" customFormat="1" ht="11.25">
      <c r="A95" s="415" t="s">
        <v>811</v>
      </c>
      <c r="B95" s="415"/>
      <c r="C95" s="415"/>
      <c r="D95" s="415"/>
      <c r="E95" s="415"/>
      <c r="F95" s="415"/>
      <c r="G95" s="415"/>
      <c r="H95" s="415"/>
      <c r="I95" s="415"/>
      <c r="J95" s="415"/>
      <c r="K95" s="415"/>
      <c r="L95" s="415"/>
      <c r="M95" s="415"/>
      <c r="N95" s="415"/>
      <c r="O95" s="415"/>
      <c r="P95" s="415"/>
      <c r="Q95" s="415"/>
      <c r="R95" s="171"/>
      <c r="S95" s="172"/>
      <c r="T95" s="172"/>
      <c r="U95" s="172"/>
      <c r="V95" s="412"/>
      <c r="W95" s="412"/>
      <c r="X95" s="412"/>
      <c r="Y95" s="412"/>
      <c r="Z95" s="412"/>
      <c r="AA95" s="412"/>
      <c r="AB95" s="412"/>
      <c r="AC95" s="412"/>
      <c r="AD95" s="412"/>
      <c r="AE95" s="412"/>
      <c r="AF95" s="412"/>
      <c r="AG95" s="412"/>
      <c r="AH95" s="412"/>
      <c r="AI95" s="412"/>
      <c r="AJ95" s="412"/>
      <c r="AK95" s="412"/>
      <c r="AL95" s="412"/>
      <c r="AM95" s="412"/>
      <c r="AN95" s="412"/>
      <c r="AO95" s="412"/>
      <c r="AP95" s="412"/>
      <c r="AQ95" s="412"/>
      <c r="AR95" s="412"/>
      <c r="AS95" s="412"/>
      <c r="AT95" s="412"/>
      <c r="AU95" s="412"/>
      <c r="AV95" s="412"/>
      <c r="AW95" s="412"/>
      <c r="AX95" s="412"/>
      <c r="AY95" s="412"/>
      <c r="AZ95" s="412"/>
      <c r="BA95" s="412"/>
      <c r="BB95" s="412"/>
      <c r="BC95" s="412"/>
      <c r="BD95" s="412"/>
      <c r="BE95" s="412"/>
      <c r="BF95" s="412"/>
      <c r="BG95" s="412"/>
      <c r="BH95" s="412"/>
      <c r="BI95" s="412"/>
      <c r="BJ95" s="412"/>
      <c r="BK95" s="412"/>
      <c r="BL95" s="412"/>
      <c r="BM95" s="412"/>
      <c r="BN95" s="412"/>
      <c r="BO95" s="412"/>
      <c r="BP95" s="412"/>
      <c r="BQ95" s="412"/>
      <c r="BR95" s="412"/>
      <c r="BS95" s="412"/>
      <c r="BT95" s="412"/>
      <c r="BU95" s="412"/>
      <c r="BV95" s="412"/>
      <c r="BW95" s="412"/>
      <c r="BX95" s="412"/>
      <c r="BY95" s="412"/>
      <c r="BZ95" s="412"/>
      <c r="CA95" s="412"/>
      <c r="CB95" s="412"/>
      <c r="CC95" s="412"/>
      <c r="CD95" s="412"/>
      <c r="CE95" s="412"/>
      <c r="CF95" s="412"/>
      <c r="CG95" s="412"/>
      <c r="CH95" s="412"/>
      <c r="CI95" s="412"/>
      <c r="CJ95" s="412"/>
      <c r="CK95" s="412"/>
      <c r="CL95" s="412"/>
      <c r="CM95" s="412"/>
      <c r="CN95" s="412"/>
      <c r="CO95" s="412"/>
      <c r="CP95" s="412"/>
      <c r="CQ95" s="412"/>
      <c r="CR95" s="412"/>
      <c r="CS95" s="412"/>
      <c r="CT95" s="412"/>
      <c r="CU95" s="412"/>
      <c r="CV95" s="412"/>
      <c r="CW95" s="412"/>
      <c r="CX95" s="412"/>
      <c r="CY95" s="412"/>
      <c r="CZ95" s="412"/>
      <c r="DA95" s="412"/>
      <c r="DB95" s="412"/>
      <c r="DC95" s="412"/>
      <c r="DD95" s="412"/>
      <c r="DE95" s="412"/>
      <c r="DF95" s="412"/>
      <c r="DG95" s="412"/>
      <c r="DH95" s="412"/>
      <c r="DI95" s="412"/>
      <c r="DJ95" s="412"/>
      <c r="DK95" s="412"/>
      <c r="DL95" s="412"/>
      <c r="DM95" s="412"/>
      <c r="DN95" s="412"/>
      <c r="DO95" s="412"/>
      <c r="DP95" s="412"/>
      <c r="DQ95" s="412"/>
      <c r="DR95" s="412"/>
      <c r="DS95" s="412"/>
      <c r="DT95" s="412"/>
      <c r="DU95" s="412"/>
      <c r="DV95" s="412"/>
      <c r="DW95" s="412"/>
      <c r="DX95" s="412"/>
      <c r="DY95" s="412"/>
      <c r="DZ95" s="412"/>
      <c r="EA95" s="412"/>
      <c r="EB95" s="412"/>
      <c r="EC95" s="412"/>
      <c r="ED95" s="412"/>
      <c r="EE95" s="412"/>
      <c r="EF95" s="412"/>
      <c r="EG95" s="412"/>
      <c r="EH95" s="412"/>
      <c r="EI95" s="412"/>
      <c r="EJ95" s="412"/>
      <c r="EK95" s="413"/>
    </row>
    <row r="96" spans="1:141" s="3" customFormat="1" ht="11.25">
      <c r="A96" s="415" t="s">
        <v>812</v>
      </c>
      <c r="B96" s="415"/>
      <c r="C96" s="415"/>
      <c r="D96" s="415"/>
      <c r="E96" s="415"/>
      <c r="F96" s="415"/>
      <c r="G96" s="415"/>
      <c r="H96" s="415"/>
      <c r="I96" s="415"/>
      <c r="J96" s="415"/>
      <c r="K96" s="415"/>
      <c r="L96" s="415"/>
      <c r="M96" s="415"/>
      <c r="N96" s="415"/>
      <c r="O96" s="415"/>
      <c r="P96" s="415"/>
      <c r="Q96" s="415"/>
      <c r="R96" s="171"/>
      <c r="S96" s="172"/>
      <c r="T96" s="172"/>
      <c r="U96" s="172"/>
      <c r="V96" s="412"/>
      <c r="W96" s="412"/>
      <c r="X96" s="412"/>
      <c r="Y96" s="412"/>
      <c r="Z96" s="412"/>
      <c r="AA96" s="412"/>
      <c r="AB96" s="412"/>
      <c r="AC96" s="412"/>
      <c r="AD96" s="412"/>
      <c r="AE96" s="412"/>
      <c r="AF96" s="412"/>
      <c r="AG96" s="412"/>
      <c r="AH96" s="412"/>
      <c r="AI96" s="412"/>
      <c r="AJ96" s="412"/>
      <c r="AK96" s="412"/>
      <c r="AL96" s="412"/>
      <c r="AM96" s="412"/>
      <c r="AN96" s="412"/>
      <c r="AO96" s="412"/>
      <c r="AP96" s="412"/>
      <c r="AQ96" s="412"/>
      <c r="AR96" s="412"/>
      <c r="AS96" s="412"/>
      <c r="AT96" s="412"/>
      <c r="AU96" s="412"/>
      <c r="AV96" s="412"/>
      <c r="AW96" s="412"/>
      <c r="AX96" s="412"/>
      <c r="AY96" s="412"/>
      <c r="AZ96" s="412"/>
      <c r="BA96" s="412"/>
      <c r="BB96" s="412"/>
      <c r="BC96" s="412"/>
      <c r="BD96" s="412"/>
      <c r="BE96" s="412"/>
      <c r="BF96" s="412"/>
      <c r="BG96" s="412"/>
      <c r="BH96" s="412"/>
      <c r="BI96" s="412"/>
      <c r="BJ96" s="412"/>
      <c r="BK96" s="412"/>
      <c r="BL96" s="412"/>
      <c r="BM96" s="412"/>
      <c r="BN96" s="412"/>
      <c r="BO96" s="412"/>
      <c r="BP96" s="412"/>
      <c r="BQ96" s="412"/>
      <c r="BR96" s="412"/>
      <c r="BS96" s="412"/>
      <c r="BT96" s="412"/>
      <c r="BU96" s="412"/>
      <c r="BV96" s="412"/>
      <c r="BW96" s="412"/>
      <c r="BX96" s="412"/>
      <c r="BY96" s="412"/>
      <c r="BZ96" s="412"/>
      <c r="CA96" s="412"/>
      <c r="CB96" s="412"/>
      <c r="CC96" s="412"/>
      <c r="CD96" s="412"/>
      <c r="CE96" s="412"/>
      <c r="CF96" s="412"/>
      <c r="CG96" s="412"/>
      <c r="CH96" s="412"/>
      <c r="CI96" s="412"/>
      <c r="CJ96" s="412"/>
      <c r="CK96" s="412"/>
      <c r="CL96" s="412"/>
      <c r="CM96" s="412"/>
      <c r="CN96" s="412"/>
      <c r="CO96" s="412"/>
      <c r="CP96" s="412"/>
      <c r="CQ96" s="412"/>
      <c r="CR96" s="412"/>
      <c r="CS96" s="412"/>
      <c r="CT96" s="412"/>
      <c r="CU96" s="412"/>
      <c r="CV96" s="412"/>
      <c r="CW96" s="412"/>
      <c r="CX96" s="412"/>
      <c r="CY96" s="412"/>
      <c r="CZ96" s="412"/>
      <c r="DA96" s="412"/>
      <c r="DB96" s="412"/>
      <c r="DC96" s="412"/>
      <c r="DD96" s="412"/>
      <c r="DE96" s="412"/>
      <c r="DF96" s="412"/>
      <c r="DG96" s="412"/>
      <c r="DH96" s="412"/>
      <c r="DI96" s="412"/>
      <c r="DJ96" s="412"/>
      <c r="DK96" s="412"/>
      <c r="DL96" s="412"/>
      <c r="DM96" s="412"/>
      <c r="DN96" s="412"/>
      <c r="DO96" s="412"/>
      <c r="DP96" s="412"/>
      <c r="DQ96" s="412"/>
      <c r="DR96" s="412"/>
      <c r="DS96" s="412"/>
      <c r="DT96" s="412"/>
      <c r="DU96" s="412"/>
      <c r="DV96" s="412"/>
      <c r="DW96" s="412"/>
      <c r="DX96" s="412"/>
      <c r="DY96" s="412"/>
      <c r="DZ96" s="412"/>
      <c r="EA96" s="412"/>
      <c r="EB96" s="412"/>
      <c r="EC96" s="412"/>
      <c r="ED96" s="412"/>
      <c r="EE96" s="412"/>
      <c r="EF96" s="412"/>
      <c r="EG96" s="412"/>
      <c r="EH96" s="412"/>
      <c r="EI96" s="412"/>
      <c r="EJ96" s="412"/>
      <c r="EK96" s="413"/>
    </row>
    <row r="97" spans="1:141" s="3" customFormat="1" ht="11.25">
      <c r="A97" s="416" t="s">
        <v>813</v>
      </c>
      <c r="B97" s="416"/>
      <c r="C97" s="416"/>
      <c r="D97" s="416"/>
      <c r="E97" s="416"/>
      <c r="F97" s="416"/>
      <c r="G97" s="416"/>
      <c r="H97" s="416"/>
      <c r="I97" s="416"/>
      <c r="J97" s="416"/>
      <c r="K97" s="416"/>
      <c r="L97" s="416"/>
      <c r="M97" s="416"/>
      <c r="N97" s="416"/>
      <c r="O97" s="416"/>
      <c r="P97" s="416"/>
      <c r="Q97" s="416"/>
      <c r="R97" s="171"/>
      <c r="S97" s="172"/>
      <c r="T97" s="172"/>
      <c r="U97" s="172"/>
      <c r="V97" s="412"/>
      <c r="W97" s="412"/>
      <c r="X97" s="412"/>
      <c r="Y97" s="412"/>
      <c r="Z97" s="412"/>
      <c r="AA97" s="412"/>
      <c r="AB97" s="412"/>
      <c r="AC97" s="412"/>
      <c r="AD97" s="412"/>
      <c r="AE97" s="412"/>
      <c r="AF97" s="412"/>
      <c r="AG97" s="412"/>
      <c r="AH97" s="412"/>
      <c r="AI97" s="412"/>
      <c r="AJ97" s="412"/>
      <c r="AK97" s="412"/>
      <c r="AL97" s="412"/>
      <c r="AM97" s="412"/>
      <c r="AN97" s="412"/>
      <c r="AO97" s="412"/>
      <c r="AP97" s="412"/>
      <c r="AQ97" s="412"/>
      <c r="AR97" s="412"/>
      <c r="AS97" s="412"/>
      <c r="AT97" s="412"/>
      <c r="AU97" s="412"/>
      <c r="AV97" s="412"/>
      <c r="AW97" s="412"/>
      <c r="AX97" s="412"/>
      <c r="AY97" s="412"/>
      <c r="AZ97" s="412"/>
      <c r="BA97" s="412"/>
      <c r="BB97" s="412"/>
      <c r="BC97" s="412"/>
      <c r="BD97" s="412"/>
      <c r="BE97" s="412"/>
      <c r="BF97" s="412"/>
      <c r="BG97" s="412"/>
      <c r="BH97" s="412"/>
      <c r="BI97" s="412"/>
      <c r="BJ97" s="412"/>
      <c r="BK97" s="412"/>
      <c r="BL97" s="412"/>
      <c r="BM97" s="412"/>
      <c r="BN97" s="412"/>
      <c r="BO97" s="412"/>
      <c r="BP97" s="412"/>
      <c r="BQ97" s="412"/>
      <c r="BR97" s="412"/>
      <c r="BS97" s="412"/>
      <c r="BT97" s="412"/>
      <c r="BU97" s="412"/>
      <c r="BV97" s="412"/>
      <c r="BW97" s="412"/>
      <c r="BX97" s="412"/>
      <c r="BY97" s="412"/>
      <c r="BZ97" s="412"/>
      <c r="CA97" s="412"/>
      <c r="CB97" s="412"/>
      <c r="CC97" s="412"/>
      <c r="CD97" s="412"/>
      <c r="CE97" s="412"/>
      <c r="CF97" s="412"/>
      <c r="CG97" s="412"/>
      <c r="CH97" s="412"/>
      <c r="CI97" s="412"/>
      <c r="CJ97" s="412"/>
      <c r="CK97" s="412"/>
      <c r="CL97" s="412"/>
      <c r="CM97" s="412"/>
      <c r="CN97" s="412"/>
      <c r="CO97" s="412"/>
      <c r="CP97" s="412"/>
      <c r="CQ97" s="412"/>
      <c r="CR97" s="412"/>
      <c r="CS97" s="412"/>
      <c r="CT97" s="412"/>
      <c r="CU97" s="412"/>
      <c r="CV97" s="412"/>
      <c r="CW97" s="412"/>
      <c r="CX97" s="412"/>
      <c r="CY97" s="412"/>
      <c r="CZ97" s="412"/>
      <c r="DA97" s="412"/>
      <c r="DB97" s="412"/>
      <c r="DC97" s="412"/>
      <c r="DD97" s="412"/>
      <c r="DE97" s="412"/>
      <c r="DF97" s="412"/>
      <c r="DG97" s="412"/>
      <c r="DH97" s="412"/>
      <c r="DI97" s="412"/>
      <c r="DJ97" s="412"/>
      <c r="DK97" s="412"/>
      <c r="DL97" s="412"/>
      <c r="DM97" s="412"/>
      <c r="DN97" s="412"/>
      <c r="DO97" s="412"/>
      <c r="DP97" s="412"/>
      <c r="DQ97" s="412"/>
      <c r="DR97" s="412"/>
      <c r="DS97" s="412"/>
      <c r="DT97" s="412"/>
      <c r="DU97" s="412"/>
      <c r="DV97" s="412"/>
      <c r="DW97" s="412"/>
      <c r="DX97" s="412"/>
      <c r="DY97" s="412"/>
      <c r="DZ97" s="412"/>
      <c r="EA97" s="412"/>
      <c r="EB97" s="412"/>
      <c r="EC97" s="412"/>
      <c r="ED97" s="412"/>
      <c r="EE97" s="412"/>
      <c r="EF97" s="412"/>
      <c r="EG97" s="412"/>
      <c r="EH97" s="412"/>
      <c r="EI97" s="412"/>
      <c r="EJ97" s="412"/>
      <c r="EK97" s="413"/>
    </row>
    <row r="98" spans="1:141" s="3" customFormat="1" ht="13.5" customHeight="1" thickBot="1">
      <c r="A98" s="430" t="s">
        <v>42</v>
      </c>
      <c r="B98" s="430"/>
      <c r="C98" s="430"/>
      <c r="D98" s="430"/>
      <c r="E98" s="430"/>
      <c r="F98" s="430"/>
      <c r="G98" s="430"/>
      <c r="H98" s="430"/>
      <c r="I98" s="430"/>
      <c r="J98" s="430"/>
      <c r="K98" s="430"/>
      <c r="L98" s="430"/>
      <c r="M98" s="430"/>
      <c r="N98" s="430"/>
      <c r="O98" s="430"/>
      <c r="P98" s="430"/>
      <c r="Q98" s="430"/>
      <c r="R98" s="431" t="s">
        <v>46</v>
      </c>
      <c r="S98" s="432"/>
      <c r="T98" s="432"/>
      <c r="U98" s="432"/>
      <c r="V98" s="429"/>
      <c r="W98" s="429"/>
      <c r="X98" s="429"/>
      <c r="Y98" s="429"/>
      <c r="Z98" s="429"/>
      <c r="AA98" s="429"/>
      <c r="AB98" s="429"/>
      <c r="AC98" s="429"/>
      <c r="AD98" s="429"/>
      <c r="AE98" s="429"/>
      <c r="AF98" s="429"/>
      <c r="AG98" s="429"/>
      <c r="AH98" s="429"/>
      <c r="AI98" s="429"/>
      <c r="AJ98" s="429"/>
      <c r="AK98" s="429"/>
      <c r="AL98" s="429"/>
      <c r="AM98" s="429"/>
      <c r="AN98" s="429"/>
      <c r="AO98" s="429"/>
      <c r="AP98" s="429"/>
      <c r="AQ98" s="429"/>
      <c r="AR98" s="429"/>
      <c r="AS98" s="429"/>
      <c r="AT98" s="429"/>
      <c r="AU98" s="429"/>
      <c r="AV98" s="429"/>
      <c r="AW98" s="429"/>
      <c r="AX98" s="429"/>
      <c r="AY98" s="429"/>
      <c r="AZ98" s="429"/>
      <c r="BA98" s="429"/>
      <c r="BB98" s="429"/>
      <c r="BC98" s="429"/>
      <c r="BD98" s="429"/>
      <c r="BE98" s="429"/>
      <c r="BF98" s="429"/>
      <c r="BG98" s="429"/>
      <c r="BH98" s="429"/>
      <c r="BI98" s="429"/>
      <c r="BJ98" s="429"/>
      <c r="BK98" s="429"/>
      <c r="BL98" s="429"/>
      <c r="BM98" s="429"/>
      <c r="BN98" s="429"/>
      <c r="BO98" s="429"/>
      <c r="BP98" s="429"/>
      <c r="BQ98" s="429"/>
      <c r="BR98" s="429"/>
      <c r="BS98" s="429"/>
      <c r="BT98" s="429"/>
      <c r="BU98" s="429"/>
      <c r="BV98" s="429"/>
      <c r="BW98" s="429"/>
      <c r="BX98" s="429"/>
      <c r="BY98" s="429"/>
      <c r="BZ98" s="429"/>
      <c r="CA98" s="429"/>
      <c r="CB98" s="429"/>
      <c r="CC98" s="429"/>
      <c r="CD98" s="429"/>
      <c r="CE98" s="429"/>
      <c r="CF98" s="429"/>
      <c r="CG98" s="429"/>
      <c r="CH98" s="429"/>
      <c r="CI98" s="429"/>
      <c r="CJ98" s="429"/>
      <c r="CK98" s="429"/>
      <c r="CL98" s="429"/>
      <c r="CM98" s="429"/>
      <c r="CN98" s="429"/>
      <c r="CO98" s="429"/>
      <c r="CP98" s="429"/>
      <c r="CQ98" s="429"/>
      <c r="CR98" s="429"/>
      <c r="CS98" s="429"/>
      <c r="CT98" s="429"/>
      <c r="CU98" s="429"/>
      <c r="CV98" s="429"/>
      <c r="CW98" s="429"/>
      <c r="CX98" s="429"/>
      <c r="CY98" s="429"/>
      <c r="CZ98" s="429"/>
      <c r="DA98" s="429"/>
      <c r="DB98" s="429"/>
      <c r="DC98" s="429"/>
      <c r="DD98" s="429"/>
      <c r="DE98" s="429"/>
      <c r="DF98" s="429"/>
      <c r="DG98" s="429"/>
      <c r="DH98" s="429"/>
      <c r="DI98" s="429"/>
      <c r="DJ98" s="429"/>
      <c r="DK98" s="429"/>
      <c r="DL98" s="429"/>
      <c r="DM98" s="429"/>
      <c r="DN98" s="429"/>
      <c r="DO98" s="429"/>
      <c r="DP98" s="429"/>
      <c r="DQ98" s="429"/>
      <c r="DR98" s="429"/>
      <c r="DS98" s="429"/>
      <c r="DT98" s="429"/>
      <c r="DU98" s="429"/>
      <c r="DV98" s="429"/>
      <c r="DW98" s="429"/>
      <c r="DX98" s="429"/>
      <c r="DY98" s="429"/>
      <c r="DZ98" s="429"/>
      <c r="EA98" s="429"/>
      <c r="EB98" s="429"/>
      <c r="EC98" s="429"/>
      <c r="ED98" s="429"/>
      <c r="EE98" s="429"/>
      <c r="EF98" s="429"/>
      <c r="EG98" s="429"/>
      <c r="EH98" s="429"/>
      <c r="EI98" s="429"/>
      <c r="EJ98" s="429"/>
      <c r="EK98" s="433"/>
    </row>
    <row r="100" spans="1:141">
      <c r="A100" s="38"/>
      <c r="B100" s="38"/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</row>
    <row r="101" spans="1:141" s="36" customFormat="1" ht="12" customHeight="1">
      <c r="A101" s="40" t="s">
        <v>814</v>
      </c>
    </row>
  </sheetData>
  <mergeCells count="1325">
    <mergeCell ref="DH94:DL97"/>
    <mergeCell ref="DM94:DQ97"/>
    <mergeCell ref="DR94:DV97"/>
    <mergeCell ref="DW94:EA97"/>
    <mergeCell ref="EB94:EF97"/>
    <mergeCell ref="EG94:EK97"/>
    <mergeCell ref="DC92:DG93"/>
    <mergeCell ref="DH92:DL93"/>
    <mergeCell ref="DM92:DQ93"/>
    <mergeCell ref="DR92:DV93"/>
    <mergeCell ref="DW92:EA93"/>
    <mergeCell ref="EB92:EF93"/>
    <mergeCell ref="EG92:EK93"/>
    <mergeCell ref="R78:U79"/>
    <mergeCell ref="V78:Z79"/>
    <mergeCell ref="AA78:AE79"/>
    <mergeCell ref="AF78:AJ79"/>
    <mergeCell ref="AK78:AO79"/>
    <mergeCell ref="AP78:AT79"/>
    <mergeCell ref="AU78:AY79"/>
    <mergeCell ref="AZ78:BD79"/>
    <mergeCell ref="BE78:BI79"/>
    <mergeCell ref="BJ78:BN79"/>
    <mergeCell ref="BO78:BS79"/>
    <mergeCell ref="BT78:BX79"/>
    <mergeCell ref="BY78:CC79"/>
    <mergeCell ref="CD78:CH79"/>
    <mergeCell ref="CI78:CM79"/>
    <mergeCell ref="CN78:CR79"/>
    <mergeCell ref="CS78:CW79"/>
    <mergeCell ref="CX78:DB79"/>
    <mergeCell ref="DC78:DG79"/>
    <mergeCell ref="DH78:DL79"/>
    <mergeCell ref="DM78:DQ79"/>
    <mergeCell ref="DR78:DV79"/>
    <mergeCell ref="DW78:EA79"/>
    <mergeCell ref="EB78:EF79"/>
    <mergeCell ref="EG78:EK79"/>
    <mergeCell ref="DM85:DQ86"/>
    <mergeCell ref="DR85:DV86"/>
    <mergeCell ref="DW85:EA86"/>
    <mergeCell ref="EB85:EF86"/>
    <mergeCell ref="EG85:EK86"/>
    <mergeCell ref="R70:U71"/>
    <mergeCell ref="V70:Z71"/>
    <mergeCell ref="AA70:AE71"/>
    <mergeCell ref="AF70:AJ71"/>
    <mergeCell ref="AK70:AO71"/>
    <mergeCell ref="AP70:AT71"/>
    <mergeCell ref="AU70:AY71"/>
    <mergeCell ref="AZ70:BD71"/>
    <mergeCell ref="BE70:BI71"/>
    <mergeCell ref="BJ70:BN71"/>
    <mergeCell ref="BO70:BS71"/>
    <mergeCell ref="BT70:BX71"/>
    <mergeCell ref="BY70:CC71"/>
    <mergeCell ref="CD70:CH71"/>
    <mergeCell ref="CI70:CM71"/>
    <mergeCell ref="CN70:CR71"/>
    <mergeCell ref="CS70:CW71"/>
    <mergeCell ref="CX70:DB71"/>
    <mergeCell ref="DC70:DG71"/>
    <mergeCell ref="DH70:DL71"/>
    <mergeCell ref="DM70:DQ71"/>
    <mergeCell ref="DR70:DV71"/>
    <mergeCell ref="DW70:EA71"/>
    <mergeCell ref="EB70:EF71"/>
    <mergeCell ref="EG70:EK71"/>
    <mergeCell ref="AF85:AJ86"/>
    <mergeCell ref="AK85:AO86"/>
    <mergeCell ref="AP85:AT86"/>
    <mergeCell ref="AU85:AY86"/>
    <mergeCell ref="AZ85:BD86"/>
    <mergeCell ref="BE85:BI86"/>
    <mergeCell ref="BJ85:BN86"/>
    <mergeCell ref="BO85:BS86"/>
    <mergeCell ref="BT85:BX86"/>
    <mergeCell ref="BY85:CC86"/>
    <mergeCell ref="CD85:CH86"/>
    <mergeCell ref="CI85:CM86"/>
    <mergeCell ref="CN85:CR86"/>
    <mergeCell ref="CS85:CW86"/>
    <mergeCell ref="CX85:DB86"/>
    <mergeCell ref="DC85:DG86"/>
    <mergeCell ref="DH85:DL86"/>
    <mergeCell ref="DH74:DL75"/>
    <mergeCell ref="DM74:DQ75"/>
    <mergeCell ref="DR74:DV75"/>
    <mergeCell ref="DW74:EA75"/>
    <mergeCell ref="EB74:EF75"/>
    <mergeCell ref="EG74:EK75"/>
    <mergeCell ref="CX81:DB82"/>
    <mergeCell ref="DC81:DG82"/>
    <mergeCell ref="DH81:DL82"/>
    <mergeCell ref="DM81:DQ82"/>
    <mergeCell ref="DR81:DV82"/>
    <mergeCell ref="R81:U82"/>
    <mergeCell ref="V81:Z82"/>
    <mergeCell ref="AA81:AE82"/>
    <mergeCell ref="AF81:AJ82"/>
    <mergeCell ref="AK81:AO82"/>
    <mergeCell ref="AP81:AT82"/>
    <mergeCell ref="AU81:AY82"/>
    <mergeCell ref="AZ81:BD82"/>
    <mergeCell ref="BE81:BI82"/>
    <mergeCell ref="BJ81:BN82"/>
    <mergeCell ref="BO81:BS82"/>
    <mergeCell ref="BT81:BX82"/>
    <mergeCell ref="BY81:CC82"/>
    <mergeCell ref="CD81:CH82"/>
    <mergeCell ref="CI81:CM82"/>
    <mergeCell ref="CN81:CR82"/>
    <mergeCell ref="CS81:CW82"/>
    <mergeCell ref="DW81:EA82"/>
    <mergeCell ref="EB81:EF82"/>
    <mergeCell ref="EG81:EK82"/>
    <mergeCell ref="DW98:EA98"/>
    <mergeCell ref="EB98:EF98"/>
    <mergeCell ref="EG98:EK98"/>
    <mergeCell ref="R66:U67"/>
    <mergeCell ref="V66:Z67"/>
    <mergeCell ref="AA66:AE67"/>
    <mergeCell ref="AF66:AJ67"/>
    <mergeCell ref="AK66:AO67"/>
    <mergeCell ref="AP66:AT67"/>
    <mergeCell ref="AU66:AY67"/>
    <mergeCell ref="AZ66:BD67"/>
    <mergeCell ref="BE66:BI67"/>
    <mergeCell ref="BJ66:BN67"/>
    <mergeCell ref="BO66:BS67"/>
    <mergeCell ref="BT66:BX67"/>
    <mergeCell ref="BY66:CC67"/>
    <mergeCell ref="CD66:CH67"/>
    <mergeCell ref="CI66:CM67"/>
    <mergeCell ref="CN66:CR67"/>
    <mergeCell ref="CS66:CW67"/>
    <mergeCell ref="CX66:DB67"/>
    <mergeCell ref="DC66:DG67"/>
    <mergeCell ref="DH66:DL67"/>
    <mergeCell ref="DM66:DQ67"/>
    <mergeCell ref="DR66:DV67"/>
    <mergeCell ref="DW66:EA67"/>
    <mergeCell ref="EB66:EF67"/>
    <mergeCell ref="EG66:EK67"/>
    <mergeCell ref="R74:U75"/>
    <mergeCell ref="AU98:AY98"/>
    <mergeCell ref="AZ98:BD98"/>
    <mergeCell ref="BE98:BI98"/>
    <mergeCell ref="BJ98:BN98"/>
    <mergeCell ref="BO98:BS98"/>
    <mergeCell ref="BT98:BX98"/>
    <mergeCell ref="BY98:CC98"/>
    <mergeCell ref="A87:Q87"/>
    <mergeCell ref="R87:U87"/>
    <mergeCell ref="V87:Z87"/>
    <mergeCell ref="AA87:AE87"/>
    <mergeCell ref="AF87:AJ87"/>
    <mergeCell ref="AK87:AO87"/>
    <mergeCell ref="AP87:AT87"/>
    <mergeCell ref="AU87:AY87"/>
    <mergeCell ref="AZ87:BD87"/>
    <mergeCell ref="BE87:BI87"/>
    <mergeCell ref="BJ87:BN87"/>
    <mergeCell ref="BO87:BS87"/>
    <mergeCell ref="BT87:BX87"/>
    <mergeCell ref="BY87:CC87"/>
    <mergeCell ref="A96:Q96"/>
    <mergeCell ref="CD98:CH98"/>
    <mergeCell ref="CI98:CM98"/>
    <mergeCell ref="CN98:CR98"/>
    <mergeCell ref="CS98:CW98"/>
    <mergeCell ref="CX98:DB98"/>
    <mergeCell ref="DC98:DG98"/>
    <mergeCell ref="DH98:DL98"/>
    <mergeCell ref="DM98:DQ98"/>
    <mergeCell ref="DR98:DV98"/>
    <mergeCell ref="A97:Q97"/>
    <mergeCell ref="R94:U97"/>
    <mergeCell ref="V94:Z97"/>
    <mergeCell ref="AA94:AE97"/>
    <mergeCell ref="AF94:AJ97"/>
    <mergeCell ref="AK94:AO97"/>
    <mergeCell ref="AP94:AT97"/>
    <mergeCell ref="AU94:AY97"/>
    <mergeCell ref="AZ94:BD97"/>
    <mergeCell ref="BE94:BI97"/>
    <mergeCell ref="BJ94:BN97"/>
    <mergeCell ref="BO94:BS97"/>
    <mergeCell ref="BT94:BX97"/>
    <mergeCell ref="BY94:CC97"/>
    <mergeCell ref="CD94:CH97"/>
    <mergeCell ref="CI94:CM97"/>
    <mergeCell ref="A98:Q98"/>
    <mergeCell ref="R98:U98"/>
    <mergeCell ref="V98:Z98"/>
    <mergeCell ref="AA98:AE98"/>
    <mergeCell ref="AF98:AJ98"/>
    <mergeCell ref="AK98:AO98"/>
    <mergeCell ref="AP98:AT98"/>
    <mergeCell ref="DW28:EA31"/>
    <mergeCell ref="EB28:EF31"/>
    <mergeCell ref="EG28:EK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DC32:DG35"/>
    <mergeCell ref="DH32:DL35"/>
    <mergeCell ref="DM32:DQ35"/>
    <mergeCell ref="DR32:DV35"/>
    <mergeCell ref="DW32:EA35"/>
    <mergeCell ref="EB32:EF35"/>
    <mergeCell ref="EG32:EK35"/>
    <mergeCell ref="EG43:EK44"/>
    <mergeCell ref="R17:U20"/>
    <mergeCell ref="V17:Z20"/>
    <mergeCell ref="AA17:AE20"/>
    <mergeCell ref="AF17:AJ20"/>
    <mergeCell ref="AK17:AO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7:DG48"/>
    <mergeCell ref="DH47:DL48"/>
    <mergeCell ref="DM47:DQ48"/>
    <mergeCell ref="DR47:DV48"/>
    <mergeCell ref="DW47:EA48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S45:CW46"/>
    <mergeCell ref="CX45:DB46"/>
    <mergeCell ref="DC45:DG46"/>
    <mergeCell ref="DH45:DL46"/>
    <mergeCell ref="DM45:DQ46"/>
    <mergeCell ref="DR45:DV46"/>
    <mergeCell ref="DW45:EA46"/>
    <mergeCell ref="EB45:EF46"/>
    <mergeCell ref="EG45:EK4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X49:DB56"/>
    <mergeCell ref="DC49:DG56"/>
    <mergeCell ref="DH49:DL56"/>
    <mergeCell ref="DM49:DQ56"/>
    <mergeCell ref="DR49:DV56"/>
    <mergeCell ref="DW49:EA56"/>
    <mergeCell ref="EB49:EF56"/>
    <mergeCell ref="EG49:EK56"/>
    <mergeCell ref="DW91:EA91"/>
    <mergeCell ref="CS91:CW91"/>
    <mergeCell ref="CX91:DB91"/>
    <mergeCell ref="R14:U16"/>
    <mergeCell ref="V14:Z16"/>
    <mergeCell ref="AA14:AE16"/>
    <mergeCell ref="AF14:AJ16"/>
    <mergeCell ref="AK14:AO16"/>
    <mergeCell ref="AP14:AT16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CN14:CR16"/>
    <mergeCell ref="CS14:CW16"/>
    <mergeCell ref="DC60:DG62"/>
    <mergeCell ref="DH60:DL62"/>
    <mergeCell ref="DM60:DQ62"/>
    <mergeCell ref="DR60:DV62"/>
    <mergeCell ref="DW60:EA62"/>
    <mergeCell ref="R49:U56"/>
    <mergeCell ref="V49:Z56"/>
    <mergeCell ref="AA49:AE56"/>
    <mergeCell ref="AF49:AJ56"/>
    <mergeCell ref="AK49:AO56"/>
    <mergeCell ref="AP49:AT56"/>
    <mergeCell ref="AU49:AY56"/>
    <mergeCell ref="CN94:CR97"/>
    <mergeCell ref="A95:Q95"/>
    <mergeCell ref="CS94:CW97"/>
    <mergeCell ref="CX94:DB97"/>
    <mergeCell ref="DC94:DG97"/>
    <mergeCell ref="A94:Q94"/>
    <mergeCell ref="A93:Q93"/>
    <mergeCell ref="R92:U93"/>
    <mergeCell ref="V92:Z93"/>
    <mergeCell ref="AA92:AE93"/>
    <mergeCell ref="AF92:AJ93"/>
    <mergeCell ref="AK92:AO93"/>
    <mergeCell ref="AP92:AT93"/>
    <mergeCell ref="AU92:AY93"/>
    <mergeCell ref="AZ92:BD93"/>
    <mergeCell ref="BE92:BI93"/>
    <mergeCell ref="BJ92:BN93"/>
    <mergeCell ref="BO92:BS93"/>
    <mergeCell ref="BT92:BX93"/>
    <mergeCell ref="BY92:CC93"/>
    <mergeCell ref="CD92:CH93"/>
    <mergeCell ref="CI92:CM93"/>
    <mergeCell ref="EB91:EF91"/>
    <mergeCell ref="EG91:EK91"/>
    <mergeCell ref="A92:Q92"/>
    <mergeCell ref="CN92:CR93"/>
    <mergeCell ref="CS92:CW93"/>
    <mergeCell ref="CX92:DB93"/>
    <mergeCell ref="CS90:CW90"/>
    <mergeCell ref="CX90:DB90"/>
    <mergeCell ref="DC90:DG90"/>
    <mergeCell ref="DH90:DL90"/>
    <mergeCell ref="DM90:DQ90"/>
    <mergeCell ref="DR90:DV90"/>
    <mergeCell ref="DW90:EA90"/>
    <mergeCell ref="EB90:EF90"/>
    <mergeCell ref="EG90:EK90"/>
    <mergeCell ref="A91:Q91"/>
    <mergeCell ref="R91:U91"/>
    <mergeCell ref="V91:Z91"/>
    <mergeCell ref="AA91:AE91"/>
    <mergeCell ref="AF91:AJ91"/>
    <mergeCell ref="AK91:AO91"/>
    <mergeCell ref="AP91:AT91"/>
    <mergeCell ref="AU91:AY91"/>
    <mergeCell ref="AZ91:BD91"/>
    <mergeCell ref="BE91:BI91"/>
    <mergeCell ref="BJ91:BN91"/>
    <mergeCell ref="BO91:BS91"/>
    <mergeCell ref="BT91:BX91"/>
    <mergeCell ref="BY91:CC91"/>
    <mergeCell ref="CD91:CH91"/>
    <mergeCell ref="CI91:CM91"/>
    <mergeCell ref="CN91:CR91"/>
    <mergeCell ref="DC91:DG91"/>
    <mergeCell ref="DH91:DL91"/>
    <mergeCell ref="DM91:DQ91"/>
    <mergeCell ref="DR91:DV91"/>
    <mergeCell ref="A90:Q90"/>
    <mergeCell ref="R90:U90"/>
    <mergeCell ref="V90:Z90"/>
    <mergeCell ref="AA90:AE90"/>
    <mergeCell ref="AF90:AJ90"/>
    <mergeCell ref="AK90:AO90"/>
    <mergeCell ref="AP90:AT90"/>
    <mergeCell ref="AU90:AY90"/>
    <mergeCell ref="AZ90:BD90"/>
    <mergeCell ref="BE90:BI90"/>
    <mergeCell ref="BJ90:BN90"/>
    <mergeCell ref="BO90:BS90"/>
    <mergeCell ref="BT90:BX90"/>
    <mergeCell ref="BY90:CC90"/>
    <mergeCell ref="CD90:CH90"/>
    <mergeCell ref="CI90:CM90"/>
    <mergeCell ref="CN90:CR90"/>
    <mergeCell ref="DW88:EA88"/>
    <mergeCell ref="EB88:EF88"/>
    <mergeCell ref="EG88:EK88"/>
    <mergeCell ref="A89:Q89"/>
    <mergeCell ref="R89:U89"/>
    <mergeCell ref="V89:Z89"/>
    <mergeCell ref="AA89:AE89"/>
    <mergeCell ref="AF89:AJ89"/>
    <mergeCell ref="AK89:AO89"/>
    <mergeCell ref="AP89:AT89"/>
    <mergeCell ref="AU89:AY89"/>
    <mergeCell ref="AZ89:BD89"/>
    <mergeCell ref="BE89:BI89"/>
    <mergeCell ref="BJ89:BN89"/>
    <mergeCell ref="BO89:BS89"/>
    <mergeCell ref="BT89:BX89"/>
    <mergeCell ref="BY89:CC89"/>
    <mergeCell ref="CD89:CH89"/>
    <mergeCell ref="CI89:CM89"/>
    <mergeCell ref="CN89:CR89"/>
    <mergeCell ref="CS89:CW89"/>
    <mergeCell ref="CX89:DB89"/>
    <mergeCell ref="DC89:DG89"/>
    <mergeCell ref="DH89:DL89"/>
    <mergeCell ref="DM89:DQ89"/>
    <mergeCell ref="DR89:DV89"/>
    <mergeCell ref="DW89:EA89"/>
    <mergeCell ref="EB89:EF89"/>
    <mergeCell ref="EG89:EK89"/>
    <mergeCell ref="CS87:CW87"/>
    <mergeCell ref="CX87:DB87"/>
    <mergeCell ref="DC87:DG87"/>
    <mergeCell ref="DH87:DL87"/>
    <mergeCell ref="DM87:DQ87"/>
    <mergeCell ref="DR87:DV87"/>
    <mergeCell ref="DW87:EA87"/>
    <mergeCell ref="EB87:EF87"/>
    <mergeCell ref="EG87:EK87"/>
    <mergeCell ref="A88:Q88"/>
    <mergeCell ref="R88:U88"/>
    <mergeCell ref="V88:Z88"/>
    <mergeCell ref="AA88:AE88"/>
    <mergeCell ref="AF88:AJ88"/>
    <mergeCell ref="AK88:AO88"/>
    <mergeCell ref="AP88:AT88"/>
    <mergeCell ref="AU88:AY88"/>
    <mergeCell ref="AZ88:BD88"/>
    <mergeCell ref="BE88:BI88"/>
    <mergeCell ref="BJ88:BN88"/>
    <mergeCell ref="BO88:BS88"/>
    <mergeCell ref="BT88:BX88"/>
    <mergeCell ref="BY88:CC88"/>
    <mergeCell ref="CD88:CH88"/>
    <mergeCell ref="CI88:CM88"/>
    <mergeCell ref="CN88:CR88"/>
    <mergeCell ref="CS88:CW88"/>
    <mergeCell ref="CX88:DB88"/>
    <mergeCell ref="DC88:DG88"/>
    <mergeCell ref="DH88:DL88"/>
    <mergeCell ref="DM88:DQ88"/>
    <mergeCell ref="DR88:DV88"/>
    <mergeCell ref="CD87:CH87"/>
    <mergeCell ref="CI87:CM87"/>
    <mergeCell ref="CN87:CR87"/>
    <mergeCell ref="A86:Q86"/>
    <mergeCell ref="R85:U86"/>
    <mergeCell ref="V85:Z86"/>
    <mergeCell ref="AA85:AE86"/>
    <mergeCell ref="CS84:CW84"/>
    <mergeCell ref="CX84:DB84"/>
    <mergeCell ref="DC84:DG84"/>
    <mergeCell ref="DH84:DL84"/>
    <mergeCell ref="DM84:DQ84"/>
    <mergeCell ref="DR84:DV84"/>
    <mergeCell ref="DW84:EA84"/>
    <mergeCell ref="EB84:EF84"/>
    <mergeCell ref="EG84:EK84"/>
    <mergeCell ref="A85:Q85"/>
    <mergeCell ref="A84:Q84"/>
    <mergeCell ref="R84:U84"/>
    <mergeCell ref="V84:Z84"/>
    <mergeCell ref="AA84:AE84"/>
    <mergeCell ref="AF84:AJ84"/>
    <mergeCell ref="AK84:AO84"/>
    <mergeCell ref="AP84:AT84"/>
    <mergeCell ref="AU84:AY84"/>
    <mergeCell ref="AZ84:BD84"/>
    <mergeCell ref="BE84:BI84"/>
    <mergeCell ref="BJ84:BN84"/>
    <mergeCell ref="BO84:BS84"/>
    <mergeCell ref="BT84:BX84"/>
    <mergeCell ref="BY84:CC84"/>
    <mergeCell ref="CD84:CH84"/>
    <mergeCell ref="CI84:CM84"/>
    <mergeCell ref="CN84:CR84"/>
    <mergeCell ref="A83:Q83"/>
    <mergeCell ref="R83:U83"/>
    <mergeCell ref="V83:Z83"/>
    <mergeCell ref="AA83:AE83"/>
    <mergeCell ref="AF83:AJ83"/>
    <mergeCell ref="AK83:AO83"/>
    <mergeCell ref="AP83:AT83"/>
    <mergeCell ref="AU83:AY83"/>
    <mergeCell ref="AZ83:BD83"/>
    <mergeCell ref="BE83:BI83"/>
    <mergeCell ref="BJ83:BN83"/>
    <mergeCell ref="BO83:BS83"/>
    <mergeCell ref="BT83:BX83"/>
    <mergeCell ref="BY83:CC83"/>
    <mergeCell ref="CD83:CH83"/>
    <mergeCell ref="CI83:CM83"/>
    <mergeCell ref="CN83:CR83"/>
    <mergeCell ref="CS83:CW83"/>
    <mergeCell ref="CX83:DB83"/>
    <mergeCell ref="DC83:DG83"/>
    <mergeCell ref="DH83:DL83"/>
    <mergeCell ref="DM83:DQ83"/>
    <mergeCell ref="DR83:DV83"/>
    <mergeCell ref="DW83:EA83"/>
    <mergeCell ref="EB83:EF83"/>
    <mergeCell ref="EG83:EK83"/>
    <mergeCell ref="A82:Q82"/>
    <mergeCell ref="A81:Q81"/>
    <mergeCell ref="A80:Q80"/>
    <mergeCell ref="R80:U80"/>
    <mergeCell ref="V80:Z80"/>
    <mergeCell ref="AA80:AE80"/>
    <mergeCell ref="AF80:AJ80"/>
    <mergeCell ref="AK80:AO80"/>
    <mergeCell ref="AP80:AT80"/>
    <mergeCell ref="AU80:AY80"/>
    <mergeCell ref="AZ80:BD80"/>
    <mergeCell ref="BE80:BI80"/>
    <mergeCell ref="BJ80:BN80"/>
    <mergeCell ref="BO80:BS80"/>
    <mergeCell ref="BT80:BX80"/>
    <mergeCell ref="BY80:CC80"/>
    <mergeCell ref="CD80:CH80"/>
    <mergeCell ref="CI80:CM80"/>
    <mergeCell ref="CN80:CR80"/>
    <mergeCell ref="CS80:CW80"/>
    <mergeCell ref="CX80:DB80"/>
    <mergeCell ref="DC80:DG80"/>
    <mergeCell ref="DH80:DL80"/>
    <mergeCell ref="DM80:DQ80"/>
    <mergeCell ref="DR80:DV80"/>
    <mergeCell ref="DW80:EA80"/>
    <mergeCell ref="EB80:EF80"/>
    <mergeCell ref="EG80:EK80"/>
    <mergeCell ref="A79:Q79"/>
    <mergeCell ref="A78:Q78"/>
    <mergeCell ref="DW76:EA76"/>
    <mergeCell ref="EB76:EF76"/>
    <mergeCell ref="EG76:EK76"/>
    <mergeCell ref="A77:Q77"/>
    <mergeCell ref="R77:U77"/>
    <mergeCell ref="V77:Z77"/>
    <mergeCell ref="AA77:AE77"/>
    <mergeCell ref="AF77:AJ77"/>
    <mergeCell ref="AK77:AO77"/>
    <mergeCell ref="AP77:AT77"/>
    <mergeCell ref="AU77:AY77"/>
    <mergeCell ref="AZ77:BD77"/>
    <mergeCell ref="BE77:BI77"/>
    <mergeCell ref="BJ77:BN77"/>
    <mergeCell ref="BO77:BS77"/>
    <mergeCell ref="BT77:BX77"/>
    <mergeCell ref="BY77:CC77"/>
    <mergeCell ref="CD77:CH77"/>
    <mergeCell ref="CI77:CM77"/>
    <mergeCell ref="CN77:CR77"/>
    <mergeCell ref="CS77:CW77"/>
    <mergeCell ref="CX77:DB77"/>
    <mergeCell ref="DC77:DG77"/>
    <mergeCell ref="DH77:DL77"/>
    <mergeCell ref="DM77:DQ77"/>
    <mergeCell ref="DR77:DV77"/>
    <mergeCell ref="DW77:EA77"/>
    <mergeCell ref="EB77:EF77"/>
    <mergeCell ref="EG77:EK77"/>
    <mergeCell ref="A76:Q76"/>
    <mergeCell ref="R76:U76"/>
    <mergeCell ref="V76:Z76"/>
    <mergeCell ref="AA76:AE76"/>
    <mergeCell ref="AF76:AJ76"/>
    <mergeCell ref="AK76:AO76"/>
    <mergeCell ref="AP76:AT76"/>
    <mergeCell ref="AU76:AY76"/>
    <mergeCell ref="AZ76:BD76"/>
    <mergeCell ref="BE76:BI76"/>
    <mergeCell ref="BJ76:BN76"/>
    <mergeCell ref="BO76:BS76"/>
    <mergeCell ref="BT76:BX76"/>
    <mergeCell ref="BY76:CC76"/>
    <mergeCell ref="CD76:CH76"/>
    <mergeCell ref="CI76:CM76"/>
    <mergeCell ref="CN76:CR76"/>
    <mergeCell ref="CS76:CW76"/>
    <mergeCell ref="CX76:DB76"/>
    <mergeCell ref="DC76:DG76"/>
    <mergeCell ref="DH76:DL76"/>
    <mergeCell ref="DM76:DQ76"/>
    <mergeCell ref="DR76:DV76"/>
    <mergeCell ref="AK74:AO75"/>
    <mergeCell ref="AP74:AT75"/>
    <mergeCell ref="AU74:AY75"/>
    <mergeCell ref="AZ74:BD75"/>
    <mergeCell ref="BE74:BI75"/>
    <mergeCell ref="BJ74:BN75"/>
    <mergeCell ref="BO74:BS75"/>
    <mergeCell ref="BT74:BX75"/>
    <mergeCell ref="BY74:CC75"/>
    <mergeCell ref="CD74:CH75"/>
    <mergeCell ref="CI74:CM75"/>
    <mergeCell ref="CN74:CR75"/>
    <mergeCell ref="DW73:EA73"/>
    <mergeCell ref="EB73:EF73"/>
    <mergeCell ref="EG73:EK73"/>
    <mergeCell ref="A74:Q74"/>
    <mergeCell ref="CS74:CW75"/>
    <mergeCell ref="CX74:DB75"/>
    <mergeCell ref="DC74:DG75"/>
    <mergeCell ref="V74:Z75"/>
    <mergeCell ref="AA74:AE75"/>
    <mergeCell ref="AF74:AJ75"/>
    <mergeCell ref="A75:Q75"/>
    <mergeCell ref="CS72:CW72"/>
    <mergeCell ref="CX72:DB72"/>
    <mergeCell ref="DC72:DG72"/>
    <mergeCell ref="DH72:DL72"/>
    <mergeCell ref="DM72:DQ72"/>
    <mergeCell ref="DR72:DV72"/>
    <mergeCell ref="DW72:EA72"/>
    <mergeCell ref="EB72:EF72"/>
    <mergeCell ref="EG72:EK72"/>
    <mergeCell ref="A73:Q73"/>
    <mergeCell ref="R73:U73"/>
    <mergeCell ref="V73:Z73"/>
    <mergeCell ref="AA73:AE73"/>
    <mergeCell ref="AF73:AJ73"/>
    <mergeCell ref="AK73:AO73"/>
    <mergeCell ref="AP73:AT73"/>
    <mergeCell ref="AU73:AY73"/>
    <mergeCell ref="AZ73:BD73"/>
    <mergeCell ref="BE73:BI73"/>
    <mergeCell ref="BJ73:BN73"/>
    <mergeCell ref="BO73:BS73"/>
    <mergeCell ref="BT73:BX73"/>
    <mergeCell ref="BY73:CC73"/>
    <mergeCell ref="CD73:CH73"/>
    <mergeCell ref="CI73:CM73"/>
    <mergeCell ref="CN73:CR73"/>
    <mergeCell ref="CS73:CW73"/>
    <mergeCell ref="CX73:DB73"/>
    <mergeCell ref="DC73:DG73"/>
    <mergeCell ref="DH73:DL73"/>
    <mergeCell ref="DM73:DQ73"/>
    <mergeCell ref="DR73:DV73"/>
    <mergeCell ref="A72:Q72"/>
    <mergeCell ref="R72:U72"/>
    <mergeCell ref="V72:Z72"/>
    <mergeCell ref="AA72:AE72"/>
    <mergeCell ref="AF72:AJ72"/>
    <mergeCell ref="AK72:AO72"/>
    <mergeCell ref="AP72:AT72"/>
    <mergeCell ref="AU72:AY72"/>
    <mergeCell ref="AZ72:BD72"/>
    <mergeCell ref="BE72:BI72"/>
    <mergeCell ref="BJ72:BN72"/>
    <mergeCell ref="BO72:BS72"/>
    <mergeCell ref="BT72:BX72"/>
    <mergeCell ref="BY72:CC72"/>
    <mergeCell ref="CD72:CH72"/>
    <mergeCell ref="CI72:CM72"/>
    <mergeCell ref="CN72:CR72"/>
    <mergeCell ref="DR8:EA8"/>
    <mergeCell ref="EB8:EK8"/>
    <mergeCell ref="R13:U13"/>
    <mergeCell ref="A71:Q71"/>
    <mergeCell ref="EB14:EF16"/>
    <mergeCell ref="EG14:EK16"/>
    <mergeCell ref="R21:U23"/>
    <mergeCell ref="CX11:DB11"/>
    <mergeCell ref="DC11:DG11"/>
    <mergeCell ref="DH11:DL11"/>
    <mergeCell ref="DM11:DQ11"/>
    <mergeCell ref="DR11:DV11"/>
    <mergeCell ref="DW11:EA11"/>
    <mergeCell ref="EB11:EF11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F8:AO8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EG69:EK69"/>
    <mergeCell ref="A70:Q70"/>
    <mergeCell ref="CI69:CM69"/>
    <mergeCell ref="CN69:CR69"/>
    <mergeCell ref="CS69:CW69"/>
    <mergeCell ref="CX69:DB69"/>
    <mergeCell ref="DC69:DG69"/>
    <mergeCell ref="DH69:DL69"/>
    <mergeCell ref="BE69:BI69"/>
    <mergeCell ref="BJ69:BN69"/>
    <mergeCell ref="BO69:BS69"/>
    <mergeCell ref="BT69:BX69"/>
    <mergeCell ref="BY69:CC69"/>
    <mergeCell ref="CD69:CH69"/>
    <mergeCell ref="EG68:EK68"/>
    <mergeCell ref="A69:Q69"/>
    <mergeCell ref="R69:U69"/>
    <mergeCell ref="V69:Z69"/>
    <mergeCell ref="AA69:AE69"/>
    <mergeCell ref="AF69:AJ69"/>
    <mergeCell ref="AK69:AO69"/>
    <mergeCell ref="AP69:AT69"/>
    <mergeCell ref="AU69:AY69"/>
    <mergeCell ref="AZ69:BD69"/>
    <mergeCell ref="DC68:DG68"/>
    <mergeCell ref="DH68:DL68"/>
    <mergeCell ref="DM68:DQ68"/>
    <mergeCell ref="DR68:DV68"/>
    <mergeCell ref="DW68:EA68"/>
    <mergeCell ref="EB68:EF68"/>
    <mergeCell ref="BY68:CC68"/>
    <mergeCell ref="CD68:CH68"/>
    <mergeCell ref="CI68:CM68"/>
    <mergeCell ref="CN68:CR68"/>
    <mergeCell ref="CS68:CW68"/>
    <mergeCell ref="CX68:DB68"/>
    <mergeCell ref="AU68:AY68"/>
    <mergeCell ref="AZ68:BD68"/>
    <mergeCell ref="BE68:BI68"/>
    <mergeCell ref="BJ68:BN68"/>
    <mergeCell ref="BO68:BS68"/>
    <mergeCell ref="BT68:BX68"/>
    <mergeCell ref="DM69:DQ69"/>
    <mergeCell ref="DR69:DV69"/>
    <mergeCell ref="DW69:EA69"/>
    <mergeCell ref="EB69:EF69"/>
    <mergeCell ref="A68:Q68"/>
    <mergeCell ref="R68:U68"/>
    <mergeCell ref="V68:Z68"/>
    <mergeCell ref="AA68:AE68"/>
    <mergeCell ref="AF68:AJ68"/>
    <mergeCell ref="AK68:AO68"/>
    <mergeCell ref="AP68:AT68"/>
    <mergeCell ref="A67:Q67"/>
    <mergeCell ref="EG65:EK65"/>
    <mergeCell ref="A66:Q66"/>
    <mergeCell ref="DC65:DG65"/>
    <mergeCell ref="DH65:DL65"/>
    <mergeCell ref="DM65:DQ65"/>
    <mergeCell ref="DR65:DV65"/>
    <mergeCell ref="DW65:EA65"/>
    <mergeCell ref="EB65:EF65"/>
    <mergeCell ref="BY65:CC65"/>
    <mergeCell ref="CD65:CH65"/>
    <mergeCell ref="CI65:CM65"/>
    <mergeCell ref="CN65:CR65"/>
    <mergeCell ref="CS65:CW65"/>
    <mergeCell ref="CX65:DB65"/>
    <mergeCell ref="AU65:AY65"/>
    <mergeCell ref="AZ65:BD65"/>
    <mergeCell ref="BE65:BI65"/>
    <mergeCell ref="BJ65:BN65"/>
    <mergeCell ref="BO65:BS65"/>
    <mergeCell ref="BT65:BX65"/>
    <mergeCell ref="A65:Q65"/>
    <mergeCell ref="R65:U65"/>
    <mergeCell ref="V65:Z65"/>
    <mergeCell ref="AA65:AE65"/>
    <mergeCell ref="AF65:AJ65"/>
    <mergeCell ref="AK65:AO65"/>
    <mergeCell ref="AP65:AT65"/>
    <mergeCell ref="CS64:CW64"/>
    <mergeCell ref="CX64:DB64"/>
    <mergeCell ref="DC64:DG64"/>
    <mergeCell ref="DH64:DL64"/>
    <mergeCell ref="DM64:DQ64"/>
    <mergeCell ref="DR64:DV64"/>
    <mergeCell ref="BO64:BS64"/>
    <mergeCell ref="BT64:BX64"/>
    <mergeCell ref="BY64:CC64"/>
    <mergeCell ref="CD64:CH64"/>
    <mergeCell ref="CI64:CM64"/>
    <mergeCell ref="CN64:CR64"/>
    <mergeCell ref="AK64:AO64"/>
    <mergeCell ref="AP64:AT64"/>
    <mergeCell ref="AU64:AY64"/>
    <mergeCell ref="AZ64:BD64"/>
    <mergeCell ref="BE64:BI64"/>
    <mergeCell ref="BJ64:BN64"/>
    <mergeCell ref="EG63:EK63"/>
    <mergeCell ref="A64:Q64"/>
    <mergeCell ref="R64:U64"/>
    <mergeCell ref="V64:Z64"/>
    <mergeCell ref="AA64:AE64"/>
    <mergeCell ref="AF64:AJ64"/>
    <mergeCell ref="CI63:CM63"/>
    <mergeCell ref="CN63:CR63"/>
    <mergeCell ref="CS63:CW63"/>
    <mergeCell ref="CX63:DB63"/>
    <mergeCell ref="DC63:DG63"/>
    <mergeCell ref="DH63:DL63"/>
    <mergeCell ref="BE63:BI63"/>
    <mergeCell ref="BJ63:BN63"/>
    <mergeCell ref="BO63:BS63"/>
    <mergeCell ref="BT63:BX63"/>
    <mergeCell ref="BY63:CC63"/>
    <mergeCell ref="CD63:CH63"/>
    <mergeCell ref="DW64:EA64"/>
    <mergeCell ref="EB64:EF64"/>
    <mergeCell ref="EG64:EK64"/>
    <mergeCell ref="A63:Q63"/>
    <mergeCell ref="R63:U63"/>
    <mergeCell ref="V63:Z63"/>
    <mergeCell ref="AA63:AE63"/>
    <mergeCell ref="AF63:AJ63"/>
    <mergeCell ref="AK63:AO63"/>
    <mergeCell ref="AP63:AT63"/>
    <mergeCell ref="AU63:AY63"/>
    <mergeCell ref="AZ63:BD63"/>
    <mergeCell ref="DM63:DQ63"/>
    <mergeCell ref="DR63:DV63"/>
    <mergeCell ref="DW63:EA63"/>
    <mergeCell ref="EB63:EF63"/>
    <mergeCell ref="A62:Q62"/>
    <mergeCell ref="R60:U62"/>
    <mergeCell ref="V60:Z62"/>
    <mergeCell ref="AA60:AE62"/>
    <mergeCell ref="AF60:AJ62"/>
    <mergeCell ref="AK60:AO62"/>
    <mergeCell ref="AP60:AT62"/>
    <mergeCell ref="AU60:AY62"/>
    <mergeCell ref="A61:Q61"/>
    <mergeCell ref="AZ60:BD62"/>
    <mergeCell ref="BE60:BI62"/>
    <mergeCell ref="BJ60:BN62"/>
    <mergeCell ref="BO60:BS62"/>
    <mergeCell ref="BT60:BX62"/>
    <mergeCell ref="BY60:CC62"/>
    <mergeCell ref="CD60:CH62"/>
    <mergeCell ref="CI60:CM62"/>
    <mergeCell ref="CN60:CR62"/>
    <mergeCell ref="CS60:CW62"/>
    <mergeCell ref="CX60:DB62"/>
    <mergeCell ref="EB60:EF62"/>
    <mergeCell ref="EG59:EK59"/>
    <mergeCell ref="A60:Q60"/>
    <mergeCell ref="DC59:DG59"/>
    <mergeCell ref="DH59:DL59"/>
    <mergeCell ref="DM59:DQ59"/>
    <mergeCell ref="DR59:DV59"/>
    <mergeCell ref="DW59:EA59"/>
    <mergeCell ref="EB59:EF59"/>
    <mergeCell ref="BY59:CC59"/>
    <mergeCell ref="CD59:CH59"/>
    <mergeCell ref="CI59:CM59"/>
    <mergeCell ref="CN59:CR59"/>
    <mergeCell ref="CS59:CW59"/>
    <mergeCell ref="CX59:DB59"/>
    <mergeCell ref="AU59:AY59"/>
    <mergeCell ref="AZ59:BD59"/>
    <mergeCell ref="BE59:BI59"/>
    <mergeCell ref="BJ59:BN59"/>
    <mergeCell ref="BO59:BS59"/>
    <mergeCell ref="BT59:BX59"/>
    <mergeCell ref="A59:Q59"/>
    <mergeCell ref="R59:U59"/>
    <mergeCell ref="V59:Z59"/>
    <mergeCell ref="AA59:AE59"/>
    <mergeCell ref="AF59:AJ59"/>
    <mergeCell ref="AK59:AO59"/>
    <mergeCell ref="AP59:AT59"/>
    <mergeCell ref="EG60:EK62"/>
    <mergeCell ref="CS58:CW58"/>
    <mergeCell ref="CX58:DB58"/>
    <mergeCell ref="DC58:DG58"/>
    <mergeCell ref="DH58:DL58"/>
    <mergeCell ref="DM58:DQ58"/>
    <mergeCell ref="DR58:DV58"/>
    <mergeCell ref="BO58:BS58"/>
    <mergeCell ref="BT58:BX58"/>
    <mergeCell ref="BY58:CC58"/>
    <mergeCell ref="CD58:CH58"/>
    <mergeCell ref="CI58:CM58"/>
    <mergeCell ref="CN58:CR58"/>
    <mergeCell ref="AK58:AO58"/>
    <mergeCell ref="AP58:AT58"/>
    <mergeCell ref="AU58:AY58"/>
    <mergeCell ref="AZ58:BD58"/>
    <mergeCell ref="BE58:BI58"/>
    <mergeCell ref="BJ58:BN58"/>
    <mergeCell ref="EG57:EK57"/>
    <mergeCell ref="A58:Q58"/>
    <mergeCell ref="R58:U58"/>
    <mergeCell ref="V58:Z58"/>
    <mergeCell ref="AA58:AE58"/>
    <mergeCell ref="AF58:AJ58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W58:EA58"/>
    <mergeCell ref="EB58:EF58"/>
    <mergeCell ref="EG58:EK58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AZ57:BD57"/>
    <mergeCell ref="DM57:DQ57"/>
    <mergeCell ref="DR57:DV57"/>
    <mergeCell ref="AU40:AY42"/>
    <mergeCell ref="DW57:EA57"/>
    <mergeCell ref="EB57:EF57"/>
    <mergeCell ref="A56:Q56"/>
    <mergeCell ref="A55:Q55"/>
    <mergeCell ref="A54:Q54"/>
    <mergeCell ref="A53:Q53"/>
    <mergeCell ref="A52:Q52"/>
    <mergeCell ref="A51:Q51"/>
    <mergeCell ref="A50:Q50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BE47:BI48"/>
    <mergeCell ref="BJ47:BN48"/>
    <mergeCell ref="BO47:BS48"/>
    <mergeCell ref="A48:Q48"/>
    <mergeCell ref="A47:Q47"/>
    <mergeCell ref="BT47:BX48"/>
    <mergeCell ref="BY47:CC48"/>
    <mergeCell ref="CD47:CH48"/>
    <mergeCell ref="CI47:CM48"/>
    <mergeCell ref="CN47:CR48"/>
    <mergeCell ref="CS47:CW48"/>
    <mergeCell ref="CX47:DB48"/>
    <mergeCell ref="AZ49:BD56"/>
    <mergeCell ref="BJ40:BN42"/>
    <mergeCell ref="BO40:BS42"/>
    <mergeCell ref="A42:Q42"/>
    <mergeCell ref="A41:Q41"/>
    <mergeCell ref="BT40:BX42"/>
    <mergeCell ref="BY40:CC42"/>
    <mergeCell ref="CD40:CH42"/>
    <mergeCell ref="CI40:CM42"/>
    <mergeCell ref="CN40:CR42"/>
    <mergeCell ref="CS40:CW42"/>
    <mergeCell ref="CX40:DB42"/>
    <mergeCell ref="A40:Q40"/>
    <mergeCell ref="DC40:DG42"/>
    <mergeCell ref="DH40:DL42"/>
    <mergeCell ref="DM40:DQ42"/>
    <mergeCell ref="A46:Q46"/>
    <mergeCell ref="A45:Q45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R40:U42"/>
    <mergeCell ref="V40:Z42"/>
    <mergeCell ref="AA40:AE42"/>
    <mergeCell ref="AF40:AJ42"/>
    <mergeCell ref="AK40:AO42"/>
    <mergeCell ref="AP40:AT42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37:Q37"/>
    <mergeCell ref="A36:Q36"/>
    <mergeCell ref="AZ40:BD42"/>
    <mergeCell ref="BE40:BI42"/>
    <mergeCell ref="A35:Q35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A30:Q30"/>
    <mergeCell ref="A29:Q29"/>
    <mergeCell ref="AU28:AY31"/>
    <mergeCell ref="AZ28:BD31"/>
    <mergeCell ref="DH28:DL31"/>
    <mergeCell ref="DM28:DQ31"/>
    <mergeCell ref="DR28:DV31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A8:Q8"/>
    <mergeCell ref="A9:Q9"/>
    <mergeCell ref="A10:Q10"/>
    <mergeCell ref="A12:Q12"/>
    <mergeCell ref="A13:Q13"/>
    <mergeCell ref="A11:Q11"/>
    <mergeCell ref="R11:U11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M13:DQ13"/>
    <mergeCell ref="DR13:DV13"/>
    <mergeCell ref="BO13:BS13"/>
    <mergeCell ref="BT13:BX13"/>
    <mergeCell ref="BY13:CC13"/>
    <mergeCell ref="CD13:CH13"/>
    <mergeCell ref="CI13:CM13"/>
    <mergeCell ref="CN13:CR13"/>
    <mergeCell ref="BJ11:BN11"/>
    <mergeCell ref="BO11:BS11"/>
    <mergeCell ref="BT11:BX11"/>
    <mergeCell ref="BY11:CC11"/>
    <mergeCell ref="CD11:CH11"/>
    <mergeCell ref="CI11:CM11"/>
    <mergeCell ref="DC12:DG12"/>
    <mergeCell ref="DH12:DL12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AK9:AO9"/>
    <mergeCell ref="AP9:AT9"/>
    <mergeCell ref="AU9:AY9"/>
    <mergeCell ref="AZ9:BD9"/>
    <mergeCell ref="BE9:BI9"/>
    <mergeCell ref="BJ9:BN9"/>
    <mergeCell ref="DW13:EA13"/>
    <mergeCell ref="EB13:EF13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AZ11:BD11"/>
    <mergeCell ref="BE11:BI11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  <mergeCell ref="CD9:CH9"/>
    <mergeCell ref="CI9:CM9"/>
    <mergeCell ref="CN9:CR9"/>
    <mergeCell ref="DM10:DQ10"/>
    <mergeCell ref="DR10:DV10"/>
    <mergeCell ref="V9:Z9"/>
    <mergeCell ref="AA9:AE9"/>
    <mergeCell ref="AF9:AJ9"/>
  </mergeCells>
  <pageMargins left="0.59055118110236227" right="0.39370078740157483" top="0.78740157480314965" bottom="0.39370078740157483" header="0.27559055118110237" footer="0.27559055118110237"/>
  <pageSetup paperSize="8" scale="68" fitToHeight="2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63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FP86"/>
  <sheetViews>
    <sheetView workbookViewId="0">
      <selection activeCell="CX35" sqref="CX35:DE35"/>
    </sheetView>
  </sheetViews>
  <sheetFormatPr defaultColWidth="1.42578125" defaultRowHeight="15.75"/>
  <cols>
    <col min="1" max="16384" width="1.42578125" style="1"/>
  </cols>
  <sheetData>
    <row r="1" spans="1:141" s="14" customFormat="1" ht="16.5" customHeight="1">
      <c r="A1" s="155" t="s">
        <v>831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55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5"/>
      <c r="AF1" s="155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5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5"/>
      <c r="BG1" s="155"/>
      <c r="BH1" s="155"/>
      <c r="BI1" s="155"/>
      <c r="BJ1" s="155"/>
      <c r="BK1" s="155"/>
      <c r="BL1" s="155"/>
      <c r="BM1" s="155"/>
      <c r="BN1" s="155"/>
      <c r="BO1" s="155"/>
      <c r="BP1" s="155"/>
      <c r="BQ1" s="155"/>
      <c r="BR1" s="155"/>
      <c r="BS1" s="155"/>
      <c r="BT1" s="155"/>
      <c r="BU1" s="155"/>
      <c r="BV1" s="155"/>
      <c r="BW1" s="155"/>
      <c r="BX1" s="155"/>
      <c r="BY1" s="155"/>
      <c r="BZ1" s="155"/>
      <c r="CA1" s="155"/>
      <c r="CB1" s="155"/>
      <c r="CC1" s="155"/>
      <c r="CD1" s="155"/>
      <c r="CE1" s="155"/>
      <c r="CF1" s="155"/>
      <c r="CG1" s="155"/>
      <c r="CH1" s="155"/>
      <c r="CI1" s="155"/>
      <c r="CJ1" s="155"/>
      <c r="CK1" s="155"/>
      <c r="CL1" s="155"/>
      <c r="CM1" s="155"/>
      <c r="CN1" s="155"/>
      <c r="CO1" s="155"/>
      <c r="CP1" s="155"/>
      <c r="CQ1" s="155"/>
      <c r="CR1" s="155"/>
      <c r="CS1" s="155"/>
      <c r="CT1" s="155"/>
      <c r="CU1" s="155"/>
      <c r="CV1" s="155"/>
      <c r="CW1" s="155"/>
      <c r="CX1" s="155"/>
      <c r="CY1" s="155"/>
      <c r="CZ1" s="155"/>
      <c r="DA1" s="155"/>
      <c r="DB1" s="155"/>
      <c r="DC1" s="155"/>
      <c r="DD1" s="155"/>
      <c r="DE1" s="155"/>
      <c r="DF1" s="155"/>
      <c r="DG1" s="155"/>
      <c r="DH1" s="155"/>
      <c r="DI1" s="155"/>
      <c r="DJ1" s="155"/>
      <c r="DK1" s="155"/>
      <c r="DL1" s="155"/>
      <c r="DM1" s="155"/>
      <c r="DN1" s="155"/>
      <c r="DO1" s="155"/>
      <c r="DP1" s="155"/>
      <c r="DQ1" s="155"/>
      <c r="DR1" s="155"/>
      <c r="DS1" s="155"/>
      <c r="DT1" s="155"/>
      <c r="DU1" s="155"/>
      <c r="DV1" s="155"/>
      <c r="DW1" s="155"/>
      <c r="DX1" s="155"/>
      <c r="DY1" s="155"/>
      <c r="DZ1" s="155"/>
      <c r="EA1" s="155"/>
      <c r="EB1" s="155"/>
      <c r="EC1" s="155"/>
      <c r="ED1" s="155"/>
      <c r="EE1" s="155"/>
      <c r="EF1" s="155"/>
      <c r="EG1" s="155"/>
      <c r="EH1" s="155"/>
      <c r="EI1" s="155"/>
      <c r="EJ1" s="155"/>
      <c r="EK1" s="155"/>
    </row>
    <row r="2" spans="1:141" s="23" customFormat="1" ht="8.25"/>
    <row r="3" spans="1:141" s="26" customFormat="1" ht="12.75">
      <c r="A3" s="232" t="s">
        <v>99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  <c r="X3" s="232"/>
      <c r="Y3" s="232"/>
      <c r="Z3" s="232"/>
      <c r="AA3" s="232"/>
      <c r="AB3" s="232"/>
      <c r="AC3" s="232"/>
      <c r="AD3" s="232"/>
      <c r="AE3" s="232"/>
      <c r="AF3" s="141" t="s">
        <v>22</v>
      </c>
      <c r="AG3" s="232"/>
      <c r="AH3" s="232"/>
      <c r="AI3" s="232"/>
      <c r="AJ3" s="154"/>
      <c r="AK3" s="233" t="s">
        <v>832</v>
      </c>
      <c r="AL3" s="233"/>
      <c r="AM3" s="233"/>
      <c r="AN3" s="233"/>
      <c r="AO3" s="233"/>
      <c r="AP3" s="233"/>
      <c r="AQ3" s="233"/>
      <c r="AR3" s="233"/>
      <c r="AS3" s="233"/>
      <c r="AT3" s="233"/>
      <c r="AU3" s="233"/>
      <c r="AV3" s="233"/>
      <c r="AW3" s="233"/>
      <c r="AX3" s="233"/>
      <c r="AY3" s="233"/>
      <c r="AZ3" s="233"/>
      <c r="BA3" s="233"/>
      <c r="BB3" s="233"/>
      <c r="BC3" s="233"/>
      <c r="BD3" s="233"/>
      <c r="BE3" s="233"/>
      <c r="BF3" s="233"/>
      <c r="BG3" s="233"/>
      <c r="BH3" s="233"/>
      <c r="BI3" s="233"/>
      <c r="BJ3" s="233"/>
      <c r="BK3" s="233"/>
      <c r="BL3" s="233"/>
      <c r="BM3" s="233"/>
      <c r="BN3" s="233"/>
      <c r="BO3" s="233"/>
      <c r="BP3" s="233"/>
      <c r="BQ3" s="233"/>
      <c r="BR3" s="233"/>
      <c r="BS3" s="233"/>
      <c r="BT3" s="233"/>
      <c r="BU3" s="233"/>
      <c r="BV3" s="233"/>
      <c r="BW3" s="233"/>
      <c r="BX3" s="233"/>
      <c r="BY3" s="233"/>
      <c r="BZ3" s="233"/>
      <c r="CA3" s="233"/>
      <c r="CB3" s="233"/>
      <c r="CC3" s="233"/>
      <c r="CD3" s="233"/>
      <c r="CE3" s="233"/>
      <c r="CF3" s="233"/>
      <c r="CG3" s="233"/>
      <c r="CH3" s="233"/>
      <c r="CI3" s="233"/>
      <c r="CJ3" s="233"/>
      <c r="CK3" s="233"/>
      <c r="CL3" s="233"/>
      <c r="CM3" s="233"/>
      <c r="CN3" s="233"/>
      <c r="CO3" s="233"/>
      <c r="CP3" s="233"/>
      <c r="CQ3" s="233"/>
      <c r="CR3" s="233"/>
      <c r="CS3" s="233"/>
      <c r="CT3" s="233"/>
      <c r="CU3" s="233"/>
      <c r="CV3" s="233"/>
      <c r="CW3" s="233"/>
      <c r="CX3" s="233"/>
      <c r="CY3" s="233"/>
      <c r="CZ3" s="233"/>
      <c r="DA3" s="233"/>
      <c r="DB3" s="233"/>
      <c r="DC3" s="233"/>
      <c r="DD3" s="233"/>
      <c r="DE3" s="233"/>
      <c r="DF3" s="233"/>
      <c r="DG3" s="233"/>
      <c r="DH3" s="233"/>
      <c r="DI3" s="233"/>
      <c r="DJ3" s="233"/>
      <c r="DK3" s="233"/>
      <c r="DL3" s="233"/>
      <c r="DM3" s="233"/>
      <c r="DN3" s="233"/>
      <c r="DO3" s="233"/>
      <c r="DP3" s="233"/>
      <c r="DQ3" s="233"/>
      <c r="DR3" s="233"/>
      <c r="DS3" s="233"/>
      <c r="DT3" s="233"/>
      <c r="DU3" s="233"/>
      <c r="DV3" s="233"/>
      <c r="DW3" s="233"/>
      <c r="DX3" s="233"/>
      <c r="DY3" s="233"/>
      <c r="DZ3" s="233"/>
      <c r="EA3" s="233"/>
      <c r="EB3" s="233"/>
      <c r="EC3" s="233"/>
      <c r="ED3" s="233"/>
      <c r="EE3" s="233"/>
      <c r="EF3" s="233"/>
      <c r="EG3" s="233"/>
      <c r="EH3" s="233"/>
      <c r="EI3" s="233"/>
      <c r="EJ3" s="233"/>
      <c r="EK3" s="233"/>
    </row>
    <row r="4" spans="1:141" s="26" customFormat="1" ht="12.75">
      <c r="A4" s="298"/>
      <c r="B4" s="298"/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98"/>
      <c r="O4" s="298"/>
      <c r="P4" s="298"/>
      <c r="Q4" s="298"/>
      <c r="R4" s="298"/>
      <c r="S4" s="298"/>
      <c r="T4" s="298"/>
      <c r="U4" s="298"/>
      <c r="V4" s="298"/>
      <c r="W4" s="298"/>
      <c r="X4" s="298"/>
      <c r="Y4" s="298"/>
      <c r="Z4" s="298"/>
      <c r="AA4" s="298"/>
      <c r="AB4" s="298"/>
      <c r="AC4" s="298"/>
      <c r="AD4" s="298"/>
      <c r="AE4" s="298"/>
      <c r="AF4" s="149" t="s">
        <v>25</v>
      </c>
      <c r="AG4" s="235"/>
      <c r="AH4" s="235"/>
      <c r="AI4" s="235"/>
      <c r="AJ4" s="153"/>
      <c r="AK4" s="141" t="s">
        <v>32</v>
      </c>
      <c r="AL4" s="232"/>
      <c r="AM4" s="232"/>
      <c r="AN4" s="232"/>
      <c r="AO4" s="232"/>
      <c r="AP4" s="232"/>
      <c r="AQ4" s="232"/>
      <c r="AR4" s="232"/>
      <c r="AS4" s="154"/>
      <c r="AT4" s="233" t="s">
        <v>139</v>
      </c>
      <c r="AU4" s="233"/>
      <c r="AV4" s="233"/>
      <c r="AW4" s="233"/>
      <c r="AX4" s="233"/>
      <c r="AY4" s="233"/>
      <c r="AZ4" s="233"/>
      <c r="BA4" s="233"/>
      <c r="BB4" s="233"/>
      <c r="BC4" s="233"/>
      <c r="BD4" s="233"/>
      <c r="BE4" s="233"/>
      <c r="BF4" s="233"/>
      <c r="BG4" s="233"/>
      <c r="BH4" s="233"/>
      <c r="BI4" s="233"/>
      <c r="BJ4" s="233"/>
      <c r="BK4" s="233"/>
      <c r="BL4" s="233"/>
      <c r="BM4" s="233"/>
      <c r="BN4" s="233"/>
      <c r="BO4" s="233"/>
      <c r="BP4" s="233"/>
      <c r="BQ4" s="233"/>
      <c r="BR4" s="233"/>
      <c r="BS4" s="233"/>
      <c r="BT4" s="233"/>
      <c r="BU4" s="233"/>
      <c r="BV4" s="233"/>
      <c r="BW4" s="233"/>
      <c r="BX4" s="233"/>
      <c r="BY4" s="233"/>
      <c r="BZ4" s="233"/>
      <c r="CA4" s="233"/>
      <c r="CB4" s="233"/>
      <c r="CC4" s="233"/>
      <c r="CD4" s="233"/>
      <c r="CE4" s="233"/>
      <c r="CF4" s="233"/>
      <c r="CG4" s="233"/>
      <c r="CH4" s="233"/>
      <c r="CI4" s="233"/>
      <c r="CJ4" s="233"/>
      <c r="CK4" s="233"/>
      <c r="CL4" s="233"/>
      <c r="CM4" s="233"/>
      <c r="CN4" s="233"/>
      <c r="CO4" s="233"/>
      <c r="CP4" s="233"/>
      <c r="CQ4" s="233"/>
      <c r="CR4" s="233"/>
      <c r="CS4" s="233"/>
      <c r="CT4" s="233"/>
      <c r="CU4" s="233"/>
      <c r="CV4" s="233"/>
      <c r="CW4" s="233"/>
      <c r="CX4" s="233"/>
      <c r="CY4" s="233"/>
      <c r="CZ4" s="233"/>
      <c r="DA4" s="233"/>
      <c r="DB4" s="233"/>
      <c r="DC4" s="233"/>
      <c r="DD4" s="233"/>
      <c r="DE4" s="233"/>
      <c r="DF4" s="233"/>
      <c r="DG4" s="233"/>
      <c r="DH4" s="233"/>
      <c r="DI4" s="233"/>
      <c r="DJ4" s="233"/>
      <c r="DK4" s="233"/>
      <c r="DL4" s="233"/>
      <c r="DM4" s="233"/>
      <c r="DN4" s="233"/>
      <c r="DO4" s="233"/>
      <c r="DP4" s="233"/>
      <c r="DQ4" s="233"/>
      <c r="DR4" s="233"/>
      <c r="DS4" s="233"/>
      <c r="DT4" s="233"/>
      <c r="DU4" s="233"/>
      <c r="DV4" s="233"/>
      <c r="DW4" s="233"/>
      <c r="DX4" s="233"/>
      <c r="DY4" s="233"/>
      <c r="DZ4" s="233"/>
      <c r="EA4" s="233"/>
      <c r="EB4" s="233"/>
      <c r="EC4" s="233"/>
      <c r="ED4" s="233"/>
      <c r="EE4" s="233"/>
      <c r="EF4" s="233"/>
      <c r="EG4" s="233"/>
      <c r="EH4" s="233"/>
      <c r="EI4" s="233"/>
      <c r="EJ4" s="233"/>
      <c r="EK4" s="233"/>
    </row>
    <row r="5" spans="1:141" s="26" customFormat="1" ht="12.75">
      <c r="A5" s="298"/>
      <c r="B5" s="298"/>
      <c r="C5" s="298"/>
      <c r="D5" s="298"/>
      <c r="E5" s="298"/>
      <c r="F5" s="298"/>
      <c r="G5" s="298"/>
      <c r="H5" s="298"/>
      <c r="I5" s="298"/>
      <c r="J5" s="298"/>
      <c r="K5" s="298"/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149"/>
      <c r="AG5" s="235"/>
      <c r="AH5" s="235"/>
      <c r="AI5" s="235"/>
      <c r="AJ5" s="153"/>
      <c r="AK5" s="149" t="s">
        <v>617</v>
      </c>
      <c r="AL5" s="235"/>
      <c r="AM5" s="235"/>
      <c r="AN5" s="235"/>
      <c r="AO5" s="235"/>
      <c r="AP5" s="235"/>
      <c r="AQ5" s="235"/>
      <c r="AR5" s="235"/>
      <c r="AS5" s="153"/>
      <c r="AT5" s="232" t="s">
        <v>833</v>
      </c>
      <c r="AU5" s="232"/>
      <c r="AV5" s="232"/>
      <c r="AW5" s="232"/>
      <c r="AX5" s="232"/>
      <c r="AY5" s="232"/>
      <c r="AZ5" s="232"/>
      <c r="BA5" s="232"/>
      <c r="BB5" s="232"/>
      <c r="BC5" s="232"/>
      <c r="BD5" s="232"/>
      <c r="BE5" s="232"/>
      <c r="BF5" s="232"/>
      <c r="BG5" s="232"/>
      <c r="BH5" s="232"/>
      <c r="BI5" s="232"/>
      <c r="BJ5" s="232"/>
      <c r="BK5" s="232"/>
      <c r="BL5" s="232"/>
      <c r="BM5" s="232"/>
      <c r="BN5" s="232"/>
      <c r="BO5" s="232"/>
      <c r="BP5" s="232"/>
      <c r="BQ5" s="232"/>
      <c r="BR5" s="232"/>
      <c r="BS5" s="232"/>
      <c r="BT5" s="232"/>
      <c r="BU5" s="232"/>
      <c r="BV5" s="232"/>
      <c r="BW5" s="232"/>
      <c r="BX5" s="232"/>
      <c r="BY5" s="232"/>
      <c r="BZ5" s="232"/>
      <c r="CA5" s="232"/>
      <c r="CB5" s="232"/>
      <c r="CC5" s="232"/>
      <c r="CD5" s="232"/>
      <c r="CE5" s="232"/>
      <c r="CF5" s="232"/>
      <c r="CG5" s="232"/>
      <c r="CH5" s="232"/>
      <c r="CI5" s="232"/>
      <c r="CJ5" s="232"/>
      <c r="CK5" s="232"/>
      <c r="CL5" s="232"/>
      <c r="CM5" s="232"/>
      <c r="CN5" s="232"/>
      <c r="CO5" s="154"/>
      <c r="CP5" s="141" t="s">
        <v>834</v>
      </c>
      <c r="CQ5" s="232"/>
      <c r="CR5" s="232"/>
      <c r="CS5" s="232"/>
      <c r="CT5" s="232"/>
      <c r="CU5" s="232"/>
      <c r="CV5" s="232"/>
      <c r="CW5" s="232"/>
      <c r="CX5" s="232"/>
      <c r="CY5" s="232"/>
      <c r="CZ5" s="232"/>
      <c r="DA5" s="232"/>
      <c r="DB5" s="232"/>
      <c r="DC5" s="232"/>
      <c r="DD5" s="232"/>
      <c r="DE5" s="154"/>
      <c r="DF5" s="141" t="s">
        <v>835</v>
      </c>
      <c r="DG5" s="232"/>
      <c r="DH5" s="232"/>
      <c r="DI5" s="232"/>
      <c r="DJ5" s="232"/>
      <c r="DK5" s="232"/>
      <c r="DL5" s="232"/>
      <c r="DM5" s="232"/>
      <c r="DN5" s="232"/>
      <c r="DO5" s="232"/>
      <c r="DP5" s="232"/>
      <c r="DQ5" s="232"/>
      <c r="DR5" s="232"/>
      <c r="DS5" s="232"/>
      <c r="DT5" s="232"/>
      <c r="DU5" s="232"/>
      <c r="DV5" s="232"/>
      <c r="DW5" s="232"/>
      <c r="DX5" s="232"/>
      <c r="DY5" s="232"/>
      <c r="DZ5" s="232"/>
      <c r="EA5" s="232"/>
      <c r="EB5" s="232"/>
      <c r="EC5" s="154"/>
      <c r="ED5" s="298" t="s">
        <v>836</v>
      </c>
      <c r="EE5" s="298"/>
      <c r="EF5" s="298"/>
      <c r="EG5" s="298"/>
      <c r="EH5" s="298"/>
      <c r="EI5" s="298"/>
      <c r="EJ5" s="298"/>
      <c r="EK5" s="298"/>
    </row>
    <row r="6" spans="1:141" s="26" customFormat="1" ht="12.75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298"/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149"/>
      <c r="AG6" s="235"/>
      <c r="AH6" s="235"/>
      <c r="AI6" s="235"/>
      <c r="AJ6" s="153"/>
      <c r="AK6" s="149" t="s">
        <v>618</v>
      </c>
      <c r="AL6" s="235"/>
      <c r="AM6" s="235"/>
      <c r="AN6" s="235"/>
      <c r="AO6" s="235"/>
      <c r="AP6" s="235"/>
      <c r="AQ6" s="235"/>
      <c r="AR6" s="235"/>
      <c r="AS6" s="153"/>
      <c r="AT6" s="236"/>
      <c r="AU6" s="236"/>
      <c r="AV6" s="236"/>
      <c r="AW6" s="236"/>
      <c r="AX6" s="236"/>
      <c r="AY6" s="236"/>
      <c r="AZ6" s="236"/>
      <c r="BA6" s="236"/>
      <c r="BB6" s="236"/>
      <c r="BC6" s="236"/>
      <c r="BD6" s="236"/>
      <c r="BE6" s="236"/>
      <c r="BF6" s="236"/>
      <c r="BG6" s="236"/>
      <c r="BH6" s="236"/>
      <c r="BI6" s="236"/>
      <c r="BJ6" s="236"/>
      <c r="BK6" s="236"/>
      <c r="BL6" s="236"/>
      <c r="BM6" s="236"/>
      <c r="BN6" s="236"/>
      <c r="BO6" s="236"/>
      <c r="BP6" s="236"/>
      <c r="BQ6" s="236"/>
      <c r="BR6" s="236"/>
      <c r="BS6" s="236"/>
      <c r="BT6" s="236"/>
      <c r="BU6" s="236"/>
      <c r="BV6" s="236"/>
      <c r="BW6" s="236"/>
      <c r="BX6" s="236"/>
      <c r="BY6" s="236"/>
      <c r="BZ6" s="236"/>
      <c r="CA6" s="236"/>
      <c r="CB6" s="236"/>
      <c r="CC6" s="236"/>
      <c r="CD6" s="236"/>
      <c r="CE6" s="236"/>
      <c r="CF6" s="236"/>
      <c r="CG6" s="236"/>
      <c r="CH6" s="236"/>
      <c r="CI6" s="236"/>
      <c r="CJ6" s="236"/>
      <c r="CK6" s="236"/>
      <c r="CL6" s="236"/>
      <c r="CM6" s="236"/>
      <c r="CN6" s="236"/>
      <c r="CO6" s="150"/>
      <c r="CP6" s="152"/>
      <c r="CQ6" s="236"/>
      <c r="CR6" s="236"/>
      <c r="CS6" s="236"/>
      <c r="CT6" s="236"/>
      <c r="CU6" s="236"/>
      <c r="CV6" s="236"/>
      <c r="CW6" s="236"/>
      <c r="CX6" s="236"/>
      <c r="CY6" s="236"/>
      <c r="CZ6" s="236"/>
      <c r="DA6" s="236"/>
      <c r="DB6" s="236"/>
      <c r="DC6" s="236"/>
      <c r="DD6" s="236"/>
      <c r="DE6" s="150"/>
      <c r="DF6" s="152" t="s">
        <v>640</v>
      </c>
      <c r="DG6" s="236"/>
      <c r="DH6" s="236"/>
      <c r="DI6" s="236"/>
      <c r="DJ6" s="236"/>
      <c r="DK6" s="236"/>
      <c r="DL6" s="236"/>
      <c r="DM6" s="236"/>
      <c r="DN6" s="236"/>
      <c r="DO6" s="236"/>
      <c r="DP6" s="236"/>
      <c r="DQ6" s="236"/>
      <c r="DR6" s="236"/>
      <c r="DS6" s="236"/>
      <c r="DT6" s="236"/>
      <c r="DU6" s="236"/>
      <c r="DV6" s="236"/>
      <c r="DW6" s="236"/>
      <c r="DX6" s="236"/>
      <c r="DY6" s="236"/>
      <c r="DZ6" s="236"/>
      <c r="EA6" s="236"/>
      <c r="EB6" s="236"/>
      <c r="EC6" s="150"/>
      <c r="ED6" s="298" t="s">
        <v>837</v>
      </c>
      <c r="EE6" s="298"/>
      <c r="EF6" s="298"/>
      <c r="EG6" s="298"/>
      <c r="EH6" s="298"/>
      <c r="EI6" s="298"/>
      <c r="EJ6" s="298"/>
      <c r="EK6" s="298"/>
    </row>
    <row r="7" spans="1:141" s="26" customFormat="1" ht="12.75">
      <c r="A7" s="298"/>
      <c r="B7" s="298"/>
      <c r="C7" s="298"/>
      <c r="D7" s="298"/>
      <c r="E7" s="298"/>
      <c r="F7" s="298"/>
      <c r="G7" s="298"/>
      <c r="H7" s="298"/>
      <c r="I7" s="298"/>
      <c r="J7" s="298"/>
      <c r="K7" s="298"/>
      <c r="L7" s="298"/>
      <c r="M7" s="298"/>
      <c r="N7" s="298"/>
      <c r="O7" s="298"/>
      <c r="P7" s="298"/>
      <c r="Q7" s="298"/>
      <c r="R7" s="298"/>
      <c r="S7" s="298"/>
      <c r="T7" s="298"/>
      <c r="U7" s="298"/>
      <c r="V7" s="298"/>
      <c r="W7" s="298"/>
      <c r="X7" s="298"/>
      <c r="Y7" s="298"/>
      <c r="Z7" s="298"/>
      <c r="AA7" s="298"/>
      <c r="AB7" s="298"/>
      <c r="AC7" s="298"/>
      <c r="AD7" s="298"/>
      <c r="AE7" s="298"/>
      <c r="AF7" s="149"/>
      <c r="AG7" s="235"/>
      <c r="AH7" s="235"/>
      <c r="AI7" s="235"/>
      <c r="AJ7" s="153"/>
      <c r="AK7" s="149"/>
      <c r="AL7" s="235"/>
      <c r="AM7" s="235"/>
      <c r="AN7" s="235"/>
      <c r="AO7" s="235"/>
      <c r="AP7" s="235"/>
      <c r="AQ7" s="235"/>
      <c r="AR7" s="235"/>
      <c r="AS7" s="153"/>
      <c r="AT7" s="141" t="s">
        <v>515</v>
      </c>
      <c r="AU7" s="232"/>
      <c r="AV7" s="232"/>
      <c r="AW7" s="232"/>
      <c r="AX7" s="232"/>
      <c r="AY7" s="232"/>
      <c r="AZ7" s="232"/>
      <c r="BA7" s="154"/>
      <c r="BB7" s="141" t="s">
        <v>627</v>
      </c>
      <c r="BC7" s="232"/>
      <c r="BD7" s="232"/>
      <c r="BE7" s="232"/>
      <c r="BF7" s="232"/>
      <c r="BG7" s="232"/>
      <c r="BH7" s="232"/>
      <c r="BI7" s="154"/>
      <c r="BJ7" s="141" t="s">
        <v>500</v>
      </c>
      <c r="BK7" s="232"/>
      <c r="BL7" s="232"/>
      <c r="BM7" s="232"/>
      <c r="BN7" s="232"/>
      <c r="BO7" s="232"/>
      <c r="BP7" s="232"/>
      <c r="BQ7" s="154"/>
      <c r="BR7" s="141" t="s">
        <v>515</v>
      </c>
      <c r="BS7" s="232"/>
      <c r="BT7" s="232"/>
      <c r="BU7" s="232"/>
      <c r="BV7" s="232"/>
      <c r="BW7" s="232"/>
      <c r="BX7" s="232"/>
      <c r="BY7" s="154"/>
      <c r="BZ7" s="141" t="s">
        <v>855</v>
      </c>
      <c r="CA7" s="232"/>
      <c r="CB7" s="232"/>
      <c r="CC7" s="232"/>
      <c r="CD7" s="232"/>
      <c r="CE7" s="232"/>
      <c r="CF7" s="232"/>
      <c r="CG7" s="154"/>
      <c r="CH7" s="141" t="s">
        <v>851</v>
      </c>
      <c r="CI7" s="232"/>
      <c r="CJ7" s="232"/>
      <c r="CK7" s="232"/>
      <c r="CL7" s="232"/>
      <c r="CM7" s="232"/>
      <c r="CN7" s="232"/>
      <c r="CO7" s="154"/>
      <c r="CP7" s="141" t="s">
        <v>847</v>
      </c>
      <c r="CQ7" s="232"/>
      <c r="CR7" s="232"/>
      <c r="CS7" s="232"/>
      <c r="CT7" s="232"/>
      <c r="CU7" s="232"/>
      <c r="CV7" s="232"/>
      <c r="CW7" s="154"/>
      <c r="CX7" s="141" t="s">
        <v>516</v>
      </c>
      <c r="CY7" s="232"/>
      <c r="CZ7" s="232"/>
      <c r="DA7" s="232"/>
      <c r="DB7" s="232"/>
      <c r="DC7" s="232"/>
      <c r="DD7" s="232"/>
      <c r="DE7" s="154"/>
      <c r="DF7" s="141" t="s">
        <v>845</v>
      </c>
      <c r="DG7" s="232"/>
      <c r="DH7" s="232"/>
      <c r="DI7" s="232"/>
      <c r="DJ7" s="232"/>
      <c r="DK7" s="232"/>
      <c r="DL7" s="232"/>
      <c r="DM7" s="154"/>
      <c r="DN7" s="141" t="s">
        <v>843</v>
      </c>
      <c r="DO7" s="232"/>
      <c r="DP7" s="232"/>
      <c r="DQ7" s="232"/>
      <c r="DR7" s="232"/>
      <c r="DS7" s="232"/>
      <c r="DT7" s="232"/>
      <c r="DU7" s="154"/>
      <c r="DV7" s="141" t="s">
        <v>839</v>
      </c>
      <c r="DW7" s="232"/>
      <c r="DX7" s="232"/>
      <c r="DY7" s="232"/>
      <c r="DZ7" s="232"/>
      <c r="EA7" s="232"/>
      <c r="EB7" s="232"/>
      <c r="EC7" s="154"/>
      <c r="ED7" s="298" t="s">
        <v>838</v>
      </c>
      <c r="EE7" s="298"/>
      <c r="EF7" s="298"/>
      <c r="EG7" s="298"/>
      <c r="EH7" s="298"/>
      <c r="EI7" s="298"/>
      <c r="EJ7" s="298"/>
      <c r="EK7" s="298"/>
    </row>
    <row r="8" spans="1:141" s="26" customFormat="1" ht="12.75">
      <c r="A8" s="298"/>
      <c r="B8" s="298"/>
      <c r="C8" s="298"/>
      <c r="D8" s="298"/>
      <c r="E8" s="298"/>
      <c r="F8" s="298"/>
      <c r="G8" s="298"/>
      <c r="H8" s="298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8"/>
      <c r="Y8" s="298"/>
      <c r="Z8" s="298"/>
      <c r="AA8" s="298"/>
      <c r="AB8" s="298"/>
      <c r="AC8" s="298"/>
      <c r="AD8" s="298"/>
      <c r="AE8" s="298"/>
      <c r="AF8" s="149"/>
      <c r="AG8" s="235"/>
      <c r="AH8" s="235"/>
      <c r="AI8" s="235"/>
      <c r="AJ8" s="153"/>
      <c r="AK8" s="149"/>
      <c r="AL8" s="235"/>
      <c r="AM8" s="235"/>
      <c r="AN8" s="235"/>
      <c r="AO8" s="235"/>
      <c r="AP8" s="235"/>
      <c r="AQ8" s="235"/>
      <c r="AR8" s="235"/>
      <c r="AS8" s="153"/>
      <c r="AT8" s="149" t="s">
        <v>864</v>
      </c>
      <c r="AU8" s="235"/>
      <c r="AV8" s="235"/>
      <c r="AW8" s="235"/>
      <c r="AX8" s="235"/>
      <c r="AY8" s="235"/>
      <c r="AZ8" s="235"/>
      <c r="BA8" s="153"/>
      <c r="BB8" s="149" t="s">
        <v>861</v>
      </c>
      <c r="BC8" s="235"/>
      <c r="BD8" s="235"/>
      <c r="BE8" s="235"/>
      <c r="BF8" s="235"/>
      <c r="BG8" s="235"/>
      <c r="BH8" s="235"/>
      <c r="BI8" s="153"/>
      <c r="BJ8" s="149" t="s">
        <v>860</v>
      </c>
      <c r="BK8" s="235"/>
      <c r="BL8" s="235"/>
      <c r="BM8" s="235"/>
      <c r="BN8" s="235"/>
      <c r="BO8" s="235"/>
      <c r="BP8" s="235"/>
      <c r="BQ8" s="153"/>
      <c r="BR8" s="149" t="s">
        <v>859</v>
      </c>
      <c r="BS8" s="235"/>
      <c r="BT8" s="235"/>
      <c r="BU8" s="235"/>
      <c r="BV8" s="235"/>
      <c r="BW8" s="235"/>
      <c r="BX8" s="235"/>
      <c r="BY8" s="153"/>
      <c r="BZ8" s="149" t="s">
        <v>856</v>
      </c>
      <c r="CA8" s="235"/>
      <c r="CB8" s="235"/>
      <c r="CC8" s="235"/>
      <c r="CD8" s="235"/>
      <c r="CE8" s="235"/>
      <c r="CF8" s="235"/>
      <c r="CG8" s="153"/>
      <c r="CH8" s="149" t="s">
        <v>852</v>
      </c>
      <c r="CI8" s="235"/>
      <c r="CJ8" s="235"/>
      <c r="CK8" s="235"/>
      <c r="CL8" s="235"/>
      <c r="CM8" s="235"/>
      <c r="CN8" s="235"/>
      <c r="CO8" s="153"/>
      <c r="CP8" s="149" t="s">
        <v>848</v>
      </c>
      <c r="CQ8" s="235"/>
      <c r="CR8" s="235"/>
      <c r="CS8" s="235"/>
      <c r="CT8" s="235"/>
      <c r="CU8" s="235"/>
      <c r="CV8" s="235"/>
      <c r="CW8" s="153"/>
      <c r="CX8" s="149" t="s">
        <v>846</v>
      </c>
      <c r="CY8" s="235"/>
      <c r="CZ8" s="235"/>
      <c r="DA8" s="235"/>
      <c r="DB8" s="235"/>
      <c r="DC8" s="235"/>
      <c r="DD8" s="235"/>
      <c r="DE8" s="153"/>
      <c r="DF8" s="149"/>
      <c r="DG8" s="235"/>
      <c r="DH8" s="235"/>
      <c r="DI8" s="235"/>
      <c r="DJ8" s="235"/>
      <c r="DK8" s="235"/>
      <c r="DL8" s="235"/>
      <c r="DM8" s="153"/>
      <c r="DN8" s="149" t="s">
        <v>844</v>
      </c>
      <c r="DO8" s="235"/>
      <c r="DP8" s="235"/>
      <c r="DQ8" s="235"/>
      <c r="DR8" s="235"/>
      <c r="DS8" s="235"/>
      <c r="DT8" s="235"/>
      <c r="DU8" s="153"/>
      <c r="DV8" s="149" t="s">
        <v>840</v>
      </c>
      <c r="DW8" s="235"/>
      <c r="DX8" s="235"/>
      <c r="DY8" s="235"/>
      <c r="DZ8" s="235"/>
      <c r="EA8" s="235"/>
      <c r="EB8" s="235"/>
      <c r="EC8" s="153"/>
      <c r="ED8" s="298"/>
      <c r="EE8" s="298"/>
      <c r="EF8" s="298"/>
      <c r="EG8" s="298"/>
      <c r="EH8" s="298"/>
      <c r="EI8" s="298"/>
      <c r="EJ8" s="298"/>
      <c r="EK8" s="298"/>
    </row>
    <row r="9" spans="1:141" s="37" customFormat="1" ht="12.75">
      <c r="A9" s="298"/>
      <c r="B9" s="298"/>
      <c r="C9" s="298"/>
      <c r="D9" s="298"/>
      <c r="E9" s="298"/>
      <c r="F9" s="298"/>
      <c r="G9" s="298"/>
      <c r="H9" s="298"/>
      <c r="I9" s="298"/>
      <c r="J9" s="298"/>
      <c r="K9" s="298"/>
      <c r="L9" s="298"/>
      <c r="M9" s="298"/>
      <c r="N9" s="298"/>
      <c r="O9" s="298"/>
      <c r="P9" s="298"/>
      <c r="Q9" s="298"/>
      <c r="R9" s="298"/>
      <c r="S9" s="298"/>
      <c r="T9" s="298"/>
      <c r="U9" s="298"/>
      <c r="V9" s="298"/>
      <c r="W9" s="298"/>
      <c r="X9" s="298"/>
      <c r="Y9" s="298"/>
      <c r="Z9" s="298"/>
      <c r="AA9" s="298"/>
      <c r="AB9" s="298"/>
      <c r="AC9" s="298"/>
      <c r="AD9" s="298"/>
      <c r="AE9" s="298"/>
      <c r="AF9" s="149"/>
      <c r="AG9" s="235"/>
      <c r="AH9" s="235"/>
      <c r="AI9" s="235"/>
      <c r="AJ9" s="153"/>
      <c r="AK9" s="149"/>
      <c r="AL9" s="235"/>
      <c r="AM9" s="235"/>
      <c r="AN9" s="235"/>
      <c r="AO9" s="235"/>
      <c r="AP9" s="235"/>
      <c r="AQ9" s="235"/>
      <c r="AR9" s="235"/>
      <c r="AS9" s="153"/>
      <c r="AT9" s="149" t="s">
        <v>865</v>
      </c>
      <c r="AU9" s="235"/>
      <c r="AV9" s="235"/>
      <c r="AW9" s="235"/>
      <c r="AX9" s="235"/>
      <c r="AY9" s="235"/>
      <c r="AZ9" s="235"/>
      <c r="BA9" s="153"/>
      <c r="BB9" s="149" t="s">
        <v>862</v>
      </c>
      <c r="BC9" s="235"/>
      <c r="BD9" s="235"/>
      <c r="BE9" s="235"/>
      <c r="BF9" s="235"/>
      <c r="BG9" s="235"/>
      <c r="BH9" s="235"/>
      <c r="BI9" s="153"/>
      <c r="BJ9" s="149"/>
      <c r="BK9" s="235"/>
      <c r="BL9" s="235"/>
      <c r="BM9" s="235"/>
      <c r="BN9" s="235"/>
      <c r="BO9" s="235"/>
      <c r="BP9" s="235"/>
      <c r="BQ9" s="153"/>
      <c r="BR9" s="149" t="s">
        <v>634</v>
      </c>
      <c r="BS9" s="235"/>
      <c r="BT9" s="235"/>
      <c r="BU9" s="235"/>
      <c r="BV9" s="235"/>
      <c r="BW9" s="235"/>
      <c r="BX9" s="235"/>
      <c r="BY9" s="153"/>
      <c r="BZ9" s="149" t="s">
        <v>857</v>
      </c>
      <c r="CA9" s="235"/>
      <c r="CB9" s="235"/>
      <c r="CC9" s="235"/>
      <c r="CD9" s="235"/>
      <c r="CE9" s="235"/>
      <c r="CF9" s="235"/>
      <c r="CG9" s="153"/>
      <c r="CH9" s="149" t="s">
        <v>853</v>
      </c>
      <c r="CI9" s="235"/>
      <c r="CJ9" s="235"/>
      <c r="CK9" s="235"/>
      <c r="CL9" s="235"/>
      <c r="CM9" s="235"/>
      <c r="CN9" s="235"/>
      <c r="CO9" s="153"/>
      <c r="CP9" s="149" t="s">
        <v>849</v>
      </c>
      <c r="CQ9" s="235"/>
      <c r="CR9" s="235"/>
      <c r="CS9" s="235"/>
      <c r="CT9" s="235"/>
      <c r="CU9" s="235"/>
      <c r="CV9" s="235"/>
      <c r="CW9" s="153"/>
      <c r="CX9" s="149"/>
      <c r="CY9" s="235"/>
      <c r="CZ9" s="235"/>
      <c r="DA9" s="235"/>
      <c r="DB9" s="235"/>
      <c r="DC9" s="235"/>
      <c r="DD9" s="235"/>
      <c r="DE9" s="153"/>
      <c r="DF9" s="149"/>
      <c r="DG9" s="235"/>
      <c r="DH9" s="235"/>
      <c r="DI9" s="235"/>
      <c r="DJ9" s="235"/>
      <c r="DK9" s="235"/>
      <c r="DL9" s="235"/>
      <c r="DM9" s="153"/>
      <c r="DN9" s="149" t="s">
        <v>841</v>
      </c>
      <c r="DO9" s="235"/>
      <c r="DP9" s="235"/>
      <c r="DQ9" s="235"/>
      <c r="DR9" s="235"/>
      <c r="DS9" s="235"/>
      <c r="DT9" s="235"/>
      <c r="DU9" s="153"/>
      <c r="DV9" s="149" t="s">
        <v>841</v>
      </c>
      <c r="DW9" s="235"/>
      <c r="DX9" s="235"/>
      <c r="DY9" s="235"/>
      <c r="DZ9" s="235"/>
      <c r="EA9" s="235"/>
      <c r="EB9" s="235"/>
      <c r="EC9" s="153"/>
      <c r="ED9" s="298"/>
      <c r="EE9" s="298"/>
      <c r="EF9" s="298"/>
      <c r="EG9" s="298"/>
      <c r="EH9" s="298"/>
      <c r="EI9" s="298"/>
      <c r="EJ9" s="298"/>
      <c r="EK9" s="298"/>
    </row>
    <row r="10" spans="1:141" s="37" customFormat="1" ht="12.75">
      <c r="A10" s="236"/>
      <c r="B10" s="236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236"/>
      <c r="AD10" s="236"/>
      <c r="AE10" s="236"/>
      <c r="AF10" s="152"/>
      <c r="AG10" s="236"/>
      <c r="AH10" s="236"/>
      <c r="AI10" s="236"/>
      <c r="AJ10" s="150"/>
      <c r="AK10" s="152"/>
      <c r="AL10" s="236"/>
      <c r="AM10" s="236"/>
      <c r="AN10" s="236"/>
      <c r="AO10" s="236"/>
      <c r="AP10" s="236"/>
      <c r="AQ10" s="236"/>
      <c r="AR10" s="236"/>
      <c r="AS10" s="150"/>
      <c r="AT10" s="152" t="s">
        <v>866</v>
      </c>
      <c r="AU10" s="236"/>
      <c r="AV10" s="236"/>
      <c r="AW10" s="236"/>
      <c r="AX10" s="236"/>
      <c r="AY10" s="236"/>
      <c r="AZ10" s="236"/>
      <c r="BA10" s="150"/>
      <c r="BB10" s="152" t="s">
        <v>863</v>
      </c>
      <c r="BC10" s="236"/>
      <c r="BD10" s="236"/>
      <c r="BE10" s="236"/>
      <c r="BF10" s="236"/>
      <c r="BG10" s="236"/>
      <c r="BH10" s="236"/>
      <c r="BI10" s="150"/>
      <c r="BJ10" s="152"/>
      <c r="BK10" s="236"/>
      <c r="BL10" s="236"/>
      <c r="BM10" s="236"/>
      <c r="BN10" s="236"/>
      <c r="BO10" s="236"/>
      <c r="BP10" s="236"/>
      <c r="BQ10" s="150"/>
      <c r="BR10" s="152"/>
      <c r="BS10" s="236"/>
      <c r="BT10" s="236"/>
      <c r="BU10" s="236"/>
      <c r="BV10" s="236"/>
      <c r="BW10" s="236"/>
      <c r="BX10" s="236"/>
      <c r="BY10" s="150"/>
      <c r="BZ10" s="152" t="s">
        <v>858</v>
      </c>
      <c r="CA10" s="236"/>
      <c r="CB10" s="236"/>
      <c r="CC10" s="236"/>
      <c r="CD10" s="236"/>
      <c r="CE10" s="236"/>
      <c r="CF10" s="236"/>
      <c r="CG10" s="150"/>
      <c r="CH10" s="152" t="s">
        <v>854</v>
      </c>
      <c r="CI10" s="236"/>
      <c r="CJ10" s="236"/>
      <c r="CK10" s="236"/>
      <c r="CL10" s="236"/>
      <c r="CM10" s="236"/>
      <c r="CN10" s="236"/>
      <c r="CO10" s="150"/>
      <c r="CP10" s="152" t="s">
        <v>850</v>
      </c>
      <c r="CQ10" s="236"/>
      <c r="CR10" s="236"/>
      <c r="CS10" s="236"/>
      <c r="CT10" s="236"/>
      <c r="CU10" s="236"/>
      <c r="CV10" s="236"/>
      <c r="CW10" s="150"/>
      <c r="CX10" s="152"/>
      <c r="CY10" s="236"/>
      <c r="CZ10" s="236"/>
      <c r="DA10" s="236"/>
      <c r="DB10" s="236"/>
      <c r="DC10" s="236"/>
      <c r="DD10" s="236"/>
      <c r="DE10" s="150"/>
      <c r="DF10" s="152"/>
      <c r="DG10" s="236"/>
      <c r="DH10" s="236"/>
      <c r="DI10" s="236"/>
      <c r="DJ10" s="236"/>
      <c r="DK10" s="236"/>
      <c r="DL10" s="236"/>
      <c r="DM10" s="150"/>
      <c r="DN10" s="152" t="s">
        <v>842</v>
      </c>
      <c r="DO10" s="236"/>
      <c r="DP10" s="236"/>
      <c r="DQ10" s="236"/>
      <c r="DR10" s="236"/>
      <c r="DS10" s="236"/>
      <c r="DT10" s="236"/>
      <c r="DU10" s="150"/>
      <c r="DV10" s="152" t="s">
        <v>842</v>
      </c>
      <c r="DW10" s="236"/>
      <c r="DX10" s="236"/>
      <c r="DY10" s="236"/>
      <c r="DZ10" s="236"/>
      <c r="EA10" s="236"/>
      <c r="EB10" s="236"/>
      <c r="EC10" s="150"/>
      <c r="ED10" s="236"/>
      <c r="EE10" s="236"/>
      <c r="EF10" s="236"/>
      <c r="EG10" s="236"/>
      <c r="EH10" s="236"/>
      <c r="EI10" s="236"/>
      <c r="EJ10" s="236"/>
      <c r="EK10" s="236"/>
    </row>
    <row r="11" spans="1:141" s="26" customFormat="1" ht="13.5" thickBot="1">
      <c r="A11" s="145">
        <v>1</v>
      </c>
      <c r="B11" s="146"/>
      <c r="C11" s="146"/>
      <c r="D11" s="146"/>
      <c r="E11" s="146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6"/>
      <c r="AC11" s="146"/>
      <c r="AD11" s="146"/>
      <c r="AE11" s="146"/>
      <c r="AF11" s="140">
        <v>2</v>
      </c>
      <c r="AG11" s="140"/>
      <c r="AH11" s="140"/>
      <c r="AI11" s="140"/>
      <c r="AJ11" s="140"/>
      <c r="AK11" s="140">
        <v>3</v>
      </c>
      <c r="AL11" s="140"/>
      <c r="AM11" s="140"/>
      <c r="AN11" s="140"/>
      <c r="AO11" s="140"/>
      <c r="AP11" s="140"/>
      <c r="AQ11" s="140"/>
      <c r="AR11" s="140"/>
      <c r="AS11" s="140"/>
      <c r="AT11" s="140">
        <v>4</v>
      </c>
      <c r="AU11" s="140"/>
      <c r="AV11" s="140"/>
      <c r="AW11" s="140"/>
      <c r="AX11" s="140"/>
      <c r="AY11" s="140"/>
      <c r="AZ11" s="140"/>
      <c r="BA11" s="140"/>
      <c r="BB11" s="140">
        <v>5</v>
      </c>
      <c r="BC11" s="140"/>
      <c r="BD11" s="140"/>
      <c r="BE11" s="140"/>
      <c r="BF11" s="140"/>
      <c r="BG11" s="140"/>
      <c r="BH11" s="140"/>
      <c r="BI11" s="140"/>
      <c r="BJ11" s="140">
        <v>6</v>
      </c>
      <c r="BK11" s="140"/>
      <c r="BL11" s="140"/>
      <c r="BM11" s="140"/>
      <c r="BN11" s="140"/>
      <c r="BO11" s="140"/>
      <c r="BP11" s="140"/>
      <c r="BQ11" s="140"/>
      <c r="BR11" s="140">
        <v>7</v>
      </c>
      <c r="BS11" s="140"/>
      <c r="BT11" s="140"/>
      <c r="BU11" s="140"/>
      <c r="BV11" s="140"/>
      <c r="BW11" s="140"/>
      <c r="BX11" s="140"/>
      <c r="BY11" s="140"/>
      <c r="BZ11" s="140">
        <v>8</v>
      </c>
      <c r="CA11" s="140"/>
      <c r="CB11" s="140"/>
      <c r="CC11" s="140"/>
      <c r="CD11" s="140"/>
      <c r="CE11" s="140"/>
      <c r="CF11" s="140"/>
      <c r="CG11" s="140"/>
      <c r="CH11" s="140">
        <v>9</v>
      </c>
      <c r="CI11" s="140"/>
      <c r="CJ11" s="140"/>
      <c r="CK11" s="140"/>
      <c r="CL11" s="140"/>
      <c r="CM11" s="140"/>
      <c r="CN11" s="140"/>
      <c r="CO11" s="140"/>
      <c r="CP11" s="140">
        <v>10</v>
      </c>
      <c r="CQ11" s="140"/>
      <c r="CR11" s="140"/>
      <c r="CS11" s="140"/>
      <c r="CT11" s="140"/>
      <c r="CU11" s="140"/>
      <c r="CV11" s="140"/>
      <c r="CW11" s="140"/>
      <c r="CX11" s="140">
        <v>11</v>
      </c>
      <c r="CY11" s="140"/>
      <c r="CZ11" s="140"/>
      <c r="DA11" s="140"/>
      <c r="DB11" s="140"/>
      <c r="DC11" s="140"/>
      <c r="DD11" s="140"/>
      <c r="DE11" s="140"/>
      <c r="DF11" s="140">
        <v>12</v>
      </c>
      <c r="DG11" s="140"/>
      <c r="DH11" s="140"/>
      <c r="DI11" s="140"/>
      <c r="DJ11" s="140"/>
      <c r="DK11" s="140"/>
      <c r="DL11" s="140"/>
      <c r="DM11" s="140"/>
      <c r="DN11" s="140">
        <v>13</v>
      </c>
      <c r="DO11" s="140"/>
      <c r="DP11" s="140"/>
      <c r="DQ11" s="140"/>
      <c r="DR11" s="140"/>
      <c r="DS11" s="140"/>
      <c r="DT11" s="140"/>
      <c r="DU11" s="140"/>
      <c r="DV11" s="140">
        <v>14</v>
      </c>
      <c r="DW11" s="140"/>
      <c r="DX11" s="140"/>
      <c r="DY11" s="140"/>
      <c r="DZ11" s="140"/>
      <c r="EA11" s="140"/>
      <c r="EB11" s="140"/>
      <c r="EC11" s="140"/>
      <c r="ED11" s="140">
        <v>15</v>
      </c>
      <c r="EE11" s="140"/>
      <c r="EF11" s="140"/>
      <c r="EG11" s="140"/>
      <c r="EH11" s="140"/>
      <c r="EI11" s="140"/>
      <c r="EJ11" s="140"/>
      <c r="EK11" s="141"/>
    </row>
    <row r="12" spans="1:141" s="26" customFormat="1" ht="15" customHeight="1">
      <c r="A12" s="387" t="s">
        <v>649</v>
      </c>
      <c r="B12" s="387"/>
      <c r="C12" s="387"/>
      <c r="D12" s="387"/>
      <c r="E12" s="387"/>
      <c r="F12" s="387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7"/>
      <c r="W12" s="387"/>
      <c r="X12" s="387"/>
      <c r="Y12" s="387"/>
      <c r="Z12" s="387"/>
      <c r="AA12" s="387"/>
      <c r="AB12" s="387"/>
      <c r="AC12" s="387"/>
      <c r="AD12" s="387"/>
      <c r="AE12" s="387"/>
      <c r="AF12" s="388" t="s">
        <v>44</v>
      </c>
      <c r="AG12" s="389"/>
      <c r="AH12" s="389"/>
      <c r="AI12" s="389"/>
      <c r="AJ12" s="389"/>
      <c r="AK12" s="434">
        <f>AT12+BB12+BJ12+BR12+BZ12+CH12+CP12+CX12+DF12+DN12+DV12+ED12</f>
        <v>1359091.94</v>
      </c>
      <c r="AL12" s="434"/>
      <c r="AM12" s="434"/>
      <c r="AN12" s="434"/>
      <c r="AO12" s="434"/>
      <c r="AP12" s="434"/>
      <c r="AQ12" s="434"/>
      <c r="AR12" s="434"/>
      <c r="AS12" s="434"/>
      <c r="AT12" s="434">
        <f>AT13+AT41</f>
        <v>294991.68</v>
      </c>
      <c r="AU12" s="434"/>
      <c r="AV12" s="434"/>
      <c r="AW12" s="434"/>
      <c r="AX12" s="434"/>
      <c r="AY12" s="434"/>
      <c r="AZ12" s="434"/>
      <c r="BA12" s="434"/>
      <c r="BB12" s="434">
        <f t="shared" ref="BB12" si="0">BB13+BB41</f>
        <v>0</v>
      </c>
      <c r="BC12" s="434"/>
      <c r="BD12" s="434"/>
      <c r="BE12" s="434"/>
      <c r="BF12" s="434"/>
      <c r="BG12" s="434"/>
      <c r="BH12" s="434"/>
      <c r="BI12" s="434"/>
      <c r="BJ12" s="434">
        <f t="shared" ref="BJ12" si="1">BJ13+BJ41</f>
        <v>4553.1000000000004</v>
      </c>
      <c r="BK12" s="434"/>
      <c r="BL12" s="434"/>
      <c r="BM12" s="434"/>
      <c r="BN12" s="434"/>
      <c r="BO12" s="434"/>
      <c r="BP12" s="434"/>
      <c r="BQ12" s="434"/>
      <c r="BR12" s="434">
        <f t="shared" ref="BR12" si="2">BR13+BR41</f>
        <v>0</v>
      </c>
      <c r="BS12" s="434"/>
      <c r="BT12" s="434"/>
      <c r="BU12" s="434"/>
      <c r="BV12" s="434"/>
      <c r="BW12" s="434"/>
      <c r="BX12" s="434"/>
      <c r="BY12" s="434"/>
      <c r="BZ12" s="434">
        <f t="shared" ref="BZ12" si="3">BZ13+BZ41</f>
        <v>29600</v>
      </c>
      <c r="CA12" s="434"/>
      <c r="CB12" s="434"/>
      <c r="CC12" s="434"/>
      <c r="CD12" s="434"/>
      <c r="CE12" s="434"/>
      <c r="CF12" s="434"/>
      <c r="CG12" s="434"/>
      <c r="CH12" s="434">
        <f t="shared" ref="CH12" si="4">CH13+CH41</f>
        <v>2173</v>
      </c>
      <c r="CI12" s="434"/>
      <c r="CJ12" s="434"/>
      <c r="CK12" s="434"/>
      <c r="CL12" s="434"/>
      <c r="CM12" s="434"/>
      <c r="CN12" s="434"/>
      <c r="CO12" s="434"/>
      <c r="CP12" s="434">
        <f t="shared" ref="CP12" si="5">CP13+CP41</f>
        <v>0</v>
      </c>
      <c r="CQ12" s="434"/>
      <c r="CR12" s="434"/>
      <c r="CS12" s="434"/>
      <c r="CT12" s="434"/>
      <c r="CU12" s="434"/>
      <c r="CV12" s="434"/>
      <c r="CW12" s="434"/>
      <c r="CX12" s="434">
        <f t="shared" ref="CX12" si="6">CX13+CX41</f>
        <v>0</v>
      </c>
      <c r="CY12" s="434"/>
      <c r="CZ12" s="434"/>
      <c r="DA12" s="434"/>
      <c r="DB12" s="434"/>
      <c r="DC12" s="434"/>
      <c r="DD12" s="434"/>
      <c r="DE12" s="434"/>
      <c r="DF12" s="434">
        <f t="shared" ref="DF12" si="7">DF13+DF41</f>
        <v>509468.24</v>
      </c>
      <c r="DG12" s="434"/>
      <c r="DH12" s="434"/>
      <c r="DI12" s="434"/>
      <c r="DJ12" s="434"/>
      <c r="DK12" s="434"/>
      <c r="DL12" s="434"/>
      <c r="DM12" s="434"/>
      <c r="DN12" s="434">
        <f t="shared" ref="DN12" si="8">DN13+DN41</f>
        <v>248278.11</v>
      </c>
      <c r="DO12" s="434"/>
      <c r="DP12" s="434"/>
      <c r="DQ12" s="434"/>
      <c r="DR12" s="434"/>
      <c r="DS12" s="434"/>
      <c r="DT12" s="434"/>
      <c r="DU12" s="434"/>
      <c r="DV12" s="434">
        <f t="shared" ref="DV12" si="9">DV13+DV41</f>
        <v>251722.81</v>
      </c>
      <c r="DW12" s="434"/>
      <c r="DX12" s="434"/>
      <c r="DY12" s="434"/>
      <c r="DZ12" s="434"/>
      <c r="EA12" s="434"/>
      <c r="EB12" s="434"/>
      <c r="EC12" s="434"/>
      <c r="ED12" s="434">
        <f t="shared" ref="ED12" si="10">ED13+ED41</f>
        <v>18305</v>
      </c>
      <c r="EE12" s="434"/>
      <c r="EF12" s="434"/>
      <c r="EG12" s="434"/>
      <c r="EH12" s="434"/>
      <c r="EI12" s="434"/>
      <c r="EJ12" s="434"/>
      <c r="EK12" s="434"/>
    </row>
    <row r="13" spans="1:141" s="26" customFormat="1" ht="12.75">
      <c r="A13" s="124" t="s">
        <v>650</v>
      </c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93" t="s">
        <v>287</v>
      </c>
      <c r="AG13" s="94"/>
      <c r="AH13" s="94"/>
      <c r="AI13" s="94"/>
      <c r="AJ13" s="94"/>
      <c r="AK13" s="435">
        <f>AT13+BB13+BJ13+BR13+BZ13+CH13+CP13+CX13+DF13+DN13+DV13+ED13</f>
        <v>0</v>
      </c>
      <c r="AL13" s="436"/>
      <c r="AM13" s="436"/>
      <c r="AN13" s="436"/>
      <c r="AO13" s="436"/>
      <c r="AP13" s="436"/>
      <c r="AQ13" s="436"/>
      <c r="AR13" s="436"/>
      <c r="AS13" s="437"/>
      <c r="AT13" s="147">
        <f>AT15</f>
        <v>0</v>
      </c>
      <c r="AU13" s="147"/>
      <c r="AV13" s="147"/>
      <c r="AW13" s="147"/>
      <c r="AX13" s="147"/>
      <c r="AY13" s="147"/>
      <c r="AZ13" s="147"/>
      <c r="BA13" s="147"/>
      <c r="BB13" s="147">
        <f t="shared" ref="BB13" si="11">BB15</f>
        <v>0</v>
      </c>
      <c r="BC13" s="147"/>
      <c r="BD13" s="147"/>
      <c r="BE13" s="147"/>
      <c r="BF13" s="147"/>
      <c r="BG13" s="147"/>
      <c r="BH13" s="147"/>
      <c r="BI13" s="147"/>
      <c r="BJ13" s="147">
        <f t="shared" ref="BJ13" si="12">BJ15</f>
        <v>0</v>
      </c>
      <c r="BK13" s="147"/>
      <c r="BL13" s="147"/>
      <c r="BM13" s="147"/>
      <c r="BN13" s="147"/>
      <c r="BO13" s="147"/>
      <c r="BP13" s="147"/>
      <c r="BQ13" s="147"/>
      <c r="BR13" s="147">
        <f t="shared" ref="BR13" si="13">BR15</f>
        <v>0</v>
      </c>
      <c r="BS13" s="147"/>
      <c r="BT13" s="147"/>
      <c r="BU13" s="147"/>
      <c r="BV13" s="147"/>
      <c r="BW13" s="147"/>
      <c r="BX13" s="147"/>
      <c r="BY13" s="147"/>
      <c r="BZ13" s="147">
        <f t="shared" ref="BZ13" si="14">BZ15</f>
        <v>0</v>
      </c>
      <c r="CA13" s="147"/>
      <c r="CB13" s="147"/>
      <c r="CC13" s="147"/>
      <c r="CD13" s="147"/>
      <c r="CE13" s="147"/>
      <c r="CF13" s="147"/>
      <c r="CG13" s="147"/>
      <c r="CH13" s="147">
        <f t="shared" ref="CH13" si="15">CH15</f>
        <v>0</v>
      </c>
      <c r="CI13" s="147"/>
      <c r="CJ13" s="147"/>
      <c r="CK13" s="147"/>
      <c r="CL13" s="147"/>
      <c r="CM13" s="147"/>
      <c r="CN13" s="147"/>
      <c r="CO13" s="147"/>
      <c r="CP13" s="147">
        <f t="shared" ref="CP13" si="16">CP15</f>
        <v>0</v>
      </c>
      <c r="CQ13" s="147"/>
      <c r="CR13" s="147"/>
      <c r="CS13" s="147"/>
      <c r="CT13" s="147"/>
      <c r="CU13" s="147"/>
      <c r="CV13" s="147"/>
      <c r="CW13" s="147"/>
      <c r="CX13" s="147">
        <f t="shared" ref="CX13" si="17">CX15</f>
        <v>0</v>
      </c>
      <c r="CY13" s="147"/>
      <c r="CZ13" s="147"/>
      <c r="DA13" s="147"/>
      <c r="DB13" s="147"/>
      <c r="DC13" s="147"/>
      <c r="DD13" s="147"/>
      <c r="DE13" s="147"/>
      <c r="DF13" s="147">
        <f t="shared" ref="DF13" si="18">DF15</f>
        <v>0</v>
      </c>
      <c r="DG13" s="147"/>
      <c r="DH13" s="147"/>
      <c r="DI13" s="147"/>
      <c r="DJ13" s="147"/>
      <c r="DK13" s="147"/>
      <c r="DL13" s="147"/>
      <c r="DM13" s="147"/>
      <c r="DN13" s="147">
        <f t="shared" ref="DN13" si="19">DN15</f>
        <v>0</v>
      </c>
      <c r="DO13" s="147"/>
      <c r="DP13" s="147"/>
      <c r="DQ13" s="147"/>
      <c r="DR13" s="147"/>
      <c r="DS13" s="147"/>
      <c r="DT13" s="147"/>
      <c r="DU13" s="147"/>
      <c r="DV13" s="147">
        <f t="shared" ref="DV13" si="20">DV15</f>
        <v>0</v>
      </c>
      <c r="DW13" s="147"/>
      <c r="DX13" s="147"/>
      <c r="DY13" s="147"/>
      <c r="DZ13" s="147"/>
      <c r="EA13" s="147"/>
      <c r="EB13" s="147"/>
      <c r="EC13" s="147"/>
      <c r="ED13" s="147">
        <f t="shared" ref="ED13" si="21">ED15</f>
        <v>0</v>
      </c>
      <c r="EE13" s="147"/>
      <c r="EF13" s="147"/>
      <c r="EG13" s="147"/>
      <c r="EH13" s="147"/>
      <c r="EI13" s="147"/>
      <c r="EJ13" s="147"/>
      <c r="EK13" s="147"/>
    </row>
    <row r="14" spans="1:141" s="26" customFormat="1" ht="12.75">
      <c r="A14" s="107" t="s">
        <v>651</v>
      </c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  <c r="P14" s="107"/>
      <c r="Q14" s="107"/>
      <c r="R14" s="107"/>
      <c r="S14" s="107"/>
      <c r="T14" s="107"/>
      <c r="U14" s="107"/>
      <c r="V14" s="107"/>
      <c r="W14" s="107"/>
      <c r="X14" s="107"/>
      <c r="Y14" s="107"/>
      <c r="Z14" s="107"/>
      <c r="AA14" s="107"/>
      <c r="AB14" s="107"/>
      <c r="AC14" s="107"/>
      <c r="AD14" s="107"/>
      <c r="AE14" s="107"/>
      <c r="AF14" s="93"/>
      <c r="AG14" s="94"/>
      <c r="AH14" s="94"/>
      <c r="AI14" s="94"/>
      <c r="AJ14" s="94"/>
      <c r="AK14" s="441"/>
      <c r="AL14" s="442"/>
      <c r="AM14" s="442"/>
      <c r="AN14" s="442"/>
      <c r="AO14" s="442"/>
      <c r="AP14" s="442"/>
      <c r="AQ14" s="442"/>
      <c r="AR14" s="442"/>
      <c r="AS14" s="443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  <c r="BI14" s="147"/>
      <c r="BJ14" s="147"/>
      <c r="BK14" s="147"/>
      <c r="BL14" s="147"/>
      <c r="BM14" s="147"/>
      <c r="BN14" s="147"/>
      <c r="BO14" s="147"/>
      <c r="BP14" s="147"/>
      <c r="BQ14" s="147"/>
      <c r="BR14" s="147"/>
      <c r="BS14" s="147"/>
      <c r="BT14" s="147"/>
      <c r="BU14" s="147"/>
      <c r="BV14" s="147"/>
      <c r="BW14" s="147"/>
      <c r="BX14" s="147"/>
      <c r="BY14" s="147"/>
      <c r="BZ14" s="147"/>
      <c r="CA14" s="147"/>
      <c r="CB14" s="147"/>
      <c r="CC14" s="147"/>
      <c r="CD14" s="147"/>
      <c r="CE14" s="147"/>
      <c r="CF14" s="147"/>
      <c r="CG14" s="147"/>
      <c r="CH14" s="147"/>
      <c r="CI14" s="147"/>
      <c r="CJ14" s="147"/>
      <c r="CK14" s="147"/>
      <c r="CL14" s="147"/>
      <c r="CM14" s="147"/>
      <c r="CN14" s="147"/>
      <c r="CO14" s="147"/>
      <c r="CP14" s="147"/>
      <c r="CQ14" s="147"/>
      <c r="CR14" s="147"/>
      <c r="CS14" s="147"/>
      <c r="CT14" s="147"/>
      <c r="CU14" s="147"/>
      <c r="CV14" s="147"/>
      <c r="CW14" s="147"/>
      <c r="CX14" s="147"/>
      <c r="CY14" s="147"/>
      <c r="CZ14" s="147"/>
      <c r="DA14" s="147"/>
      <c r="DB14" s="147"/>
      <c r="DC14" s="147"/>
      <c r="DD14" s="147"/>
      <c r="DE14" s="147"/>
      <c r="DF14" s="147"/>
      <c r="DG14" s="147"/>
      <c r="DH14" s="147"/>
      <c r="DI14" s="147"/>
      <c r="DJ14" s="147"/>
      <c r="DK14" s="147"/>
      <c r="DL14" s="147"/>
      <c r="DM14" s="147"/>
      <c r="DN14" s="147"/>
      <c r="DO14" s="147"/>
      <c r="DP14" s="147"/>
      <c r="DQ14" s="147"/>
      <c r="DR14" s="147"/>
      <c r="DS14" s="147"/>
      <c r="DT14" s="147"/>
      <c r="DU14" s="147"/>
      <c r="DV14" s="147"/>
      <c r="DW14" s="147"/>
      <c r="DX14" s="147"/>
      <c r="DY14" s="147"/>
      <c r="DZ14" s="147"/>
      <c r="EA14" s="147"/>
      <c r="EB14" s="147"/>
      <c r="EC14" s="147"/>
      <c r="ED14" s="147"/>
      <c r="EE14" s="147"/>
      <c r="EF14" s="147"/>
      <c r="EG14" s="147"/>
      <c r="EH14" s="147"/>
      <c r="EI14" s="147"/>
      <c r="EJ14" s="147"/>
      <c r="EK14" s="147"/>
    </row>
    <row r="15" spans="1:141" s="26" customFormat="1" ht="12.75" customHeight="1">
      <c r="A15" s="128" t="s">
        <v>652</v>
      </c>
      <c r="B15" s="128"/>
      <c r="C15" s="128"/>
      <c r="D15" s="128"/>
      <c r="E15" s="128"/>
      <c r="F15" s="128"/>
      <c r="G15" s="128"/>
      <c r="H15" s="128"/>
      <c r="I15" s="128"/>
      <c r="J15" s="128"/>
      <c r="K15" s="128"/>
      <c r="L15" s="128"/>
      <c r="M15" s="128"/>
      <c r="N15" s="128"/>
      <c r="O15" s="128"/>
      <c r="P15" s="128"/>
      <c r="Q15" s="128"/>
      <c r="R15" s="128"/>
      <c r="S15" s="128"/>
      <c r="T15" s="128"/>
      <c r="U15" s="128"/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93" t="s">
        <v>674</v>
      </c>
      <c r="AG15" s="94"/>
      <c r="AH15" s="94"/>
      <c r="AI15" s="94"/>
      <c r="AJ15" s="94"/>
      <c r="AK15" s="435"/>
      <c r="AL15" s="436"/>
      <c r="AM15" s="436"/>
      <c r="AN15" s="436"/>
      <c r="AO15" s="436"/>
      <c r="AP15" s="436"/>
      <c r="AQ15" s="436"/>
      <c r="AR15" s="436"/>
      <c r="AS15" s="437"/>
      <c r="AT15" s="435"/>
      <c r="AU15" s="436"/>
      <c r="AV15" s="436"/>
      <c r="AW15" s="436"/>
      <c r="AX15" s="436"/>
      <c r="AY15" s="436"/>
      <c r="AZ15" s="436"/>
      <c r="BA15" s="437"/>
      <c r="BB15" s="435"/>
      <c r="BC15" s="436"/>
      <c r="BD15" s="436"/>
      <c r="BE15" s="436"/>
      <c r="BF15" s="436"/>
      <c r="BG15" s="436"/>
      <c r="BH15" s="436"/>
      <c r="BI15" s="437"/>
      <c r="BJ15" s="435"/>
      <c r="BK15" s="436"/>
      <c r="BL15" s="436"/>
      <c r="BM15" s="436"/>
      <c r="BN15" s="436"/>
      <c r="BO15" s="436"/>
      <c r="BP15" s="436"/>
      <c r="BQ15" s="437"/>
      <c r="BR15" s="435"/>
      <c r="BS15" s="436"/>
      <c r="BT15" s="436"/>
      <c r="BU15" s="436"/>
      <c r="BV15" s="436"/>
      <c r="BW15" s="436"/>
      <c r="BX15" s="436"/>
      <c r="BY15" s="437"/>
      <c r="BZ15" s="435"/>
      <c r="CA15" s="436"/>
      <c r="CB15" s="436"/>
      <c r="CC15" s="436"/>
      <c r="CD15" s="436"/>
      <c r="CE15" s="436"/>
      <c r="CF15" s="436"/>
      <c r="CG15" s="437"/>
      <c r="CH15" s="435"/>
      <c r="CI15" s="436"/>
      <c r="CJ15" s="436"/>
      <c r="CK15" s="436"/>
      <c r="CL15" s="436"/>
      <c r="CM15" s="436"/>
      <c r="CN15" s="436"/>
      <c r="CO15" s="437"/>
      <c r="CP15" s="435"/>
      <c r="CQ15" s="436"/>
      <c r="CR15" s="436"/>
      <c r="CS15" s="436"/>
      <c r="CT15" s="436"/>
      <c r="CU15" s="436"/>
      <c r="CV15" s="436"/>
      <c r="CW15" s="437"/>
      <c r="CX15" s="435"/>
      <c r="CY15" s="436"/>
      <c r="CZ15" s="436"/>
      <c r="DA15" s="436"/>
      <c r="DB15" s="436"/>
      <c r="DC15" s="436"/>
      <c r="DD15" s="436"/>
      <c r="DE15" s="437"/>
      <c r="DF15" s="435"/>
      <c r="DG15" s="436"/>
      <c r="DH15" s="436"/>
      <c r="DI15" s="436"/>
      <c r="DJ15" s="436"/>
      <c r="DK15" s="436"/>
      <c r="DL15" s="436"/>
      <c r="DM15" s="437"/>
      <c r="DN15" s="435"/>
      <c r="DO15" s="436"/>
      <c r="DP15" s="436"/>
      <c r="DQ15" s="436"/>
      <c r="DR15" s="436"/>
      <c r="DS15" s="436"/>
      <c r="DT15" s="436"/>
      <c r="DU15" s="437"/>
      <c r="DV15" s="435"/>
      <c r="DW15" s="436"/>
      <c r="DX15" s="436"/>
      <c r="DY15" s="436"/>
      <c r="DZ15" s="436"/>
      <c r="EA15" s="436"/>
      <c r="EB15" s="436"/>
      <c r="EC15" s="437"/>
      <c r="ED15" s="435"/>
      <c r="EE15" s="436"/>
      <c r="EF15" s="436"/>
      <c r="EG15" s="436"/>
      <c r="EH15" s="436"/>
      <c r="EI15" s="436"/>
      <c r="EJ15" s="436"/>
      <c r="EK15" s="444"/>
    </row>
    <row r="16" spans="1:141" s="26" customFormat="1" ht="12.75">
      <c r="A16" s="139" t="s">
        <v>653</v>
      </c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  <c r="X16" s="139"/>
      <c r="Y16" s="139"/>
      <c r="Z16" s="139"/>
      <c r="AA16" s="139"/>
      <c r="AB16" s="139"/>
      <c r="AC16" s="139"/>
      <c r="AD16" s="139"/>
      <c r="AE16" s="139"/>
      <c r="AF16" s="93"/>
      <c r="AG16" s="94"/>
      <c r="AH16" s="94"/>
      <c r="AI16" s="94"/>
      <c r="AJ16" s="94"/>
      <c r="AK16" s="438"/>
      <c r="AL16" s="439"/>
      <c r="AM16" s="439"/>
      <c r="AN16" s="439"/>
      <c r="AO16" s="439"/>
      <c r="AP16" s="439"/>
      <c r="AQ16" s="439"/>
      <c r="AR16" s="439"/>
      <c r="AS16" s="440"/>
      <c r="AT16" s="438"/>
      <c r="AU16" s="439"/>
      <c r="AV16" s="439"/>
      <c r="AW16" s="439"/>
      <c r="AX16" s="439"/>
      <c r="AY16" s="439"/>
      <c r="AZ16" s="439"/>
      <c r="BA16" s="440"/>
      <c r="BB16" s="438"/>
      <c r="BC16" s="439"/>
      <c r="BD16" s="439"/>
      <c r="BE16" s="439"/>
      <c r="BF16" s="439"/>
      <c r="BG16" s="439"/>
      <c r="BH16" s="439"/>
      <c r="BI16" s="440"/>
      <c r="BJ16" s="438"/>
      <c r="BK16" s="439"/>
      <c r="BL16" s="439"/>
      <c r="BM16" s="439"/>
      <c r="BN16" s="439"/>
      <c r="BO16" s="439"/>
      <c r="BP16" s="439"/>
      <c r="BQ16" s="440"/>
      <c r="BR16" s="438"/>
      <c r="BS16" s="439"/>
      <c r="BT16" s="439"/>
      <c r="BU16" s="439"/>
      <c r="BV16" s="439"/>
      <c r="BW16" s="439"/>
      <c r="BX16" s="439"/>
      <c r="BY16" s="440"/>
      <c r="BZ16" s="438"/>
      <c r="CA16" s="439"/>
      <c r="CB16" s="439"/>
      <c r="CC16" s="439"/>
      <c r="CD16" s="439"/>
      <c r="CE16" s="439"/>
      <c r="CF16" s="439"/>
      <c r="CG16" s="440"/>
      <c r="CH16" s="438"/>
      <c r="CI16" s="439"/>
      <c r="CJ16" s="439"/>
      <c r="CK16" s="439"/>
      <c r="CL16" s="439"/>
      <c r="CM16" s="439"/>
      <c r="CN16" s="439"/>
      <c r="CO16" s="440"/>
      <c r="CP16" s="438"/>
      <c r="CQ16" s="439"/>
      <c r="CR16" s="439"/>
      <c r="CS16" s="439"/>
      <c r="CT16" s="439"/>
      <c r="CU16" s="439"/>
      <c r="CV16" s="439"/>
      <c r="CW16" s="440"/>
      <c r="CX16" s="438"/>
      <c r="CY16" s="439"/>
      <c r="CZ16" s="439"/>
      <c r="DA16" s="439"/>
      <c r="DB16" s="439"/>
      <c r="DC16" s="439"/>
      <c r="DD16" s="439"/>
      <c r="DE16" s="440"/>
      <c r="DF16" s="438"/>
      <c r="DG16" s="439"/>
      <c r="DH16" s="439"/>
      <c r="DI16" s="439"/>
      <c r="DJ16" s="439"/>
      <c r="DK16" s="439"/>
      <c r="DL16" s="439"/>
      <c r="DM16" s="440"/>
      <c r="DN16" s="438"/>
      <c r="DO16" s="439"/>
      <c r="DP16" s="439"/>
      <c r="DQ16" s="439"/>
      <c r="DR16" s="439"/>
      <c r="DS16" s="439"/>
      <c r="DT16" s="439"/>
      <c r="DU16" s="440"/>
      <c r="DV16" s="438"/>
      <c r="DW16" s="439"/>
      <c r="DX16" s="439"/>
      <c r="DY16" s="439"/>
      <c r="DZ16" s="439"/>
      <c r="EA16" s="439"/>
      <c r="EB16" s="439"/>
      <c r="EC16" s="440"/>
      <c r="ED16" s="438"/>
      <c r="EE16" s="439"/>
      <c r="EF16" s="439"/>
      <c r="EG16" s="439"/>
      <c r="EH16" s="439"/>
      <c r="EI16" s="439"/>
      <c r="EJ16" s="439"/>
      <c r="EK16" s="445"/>
    </row>
    <row r="17" spans="1:141" s="26" customFormat="1" ht="12.75">
      <c r="A17" s="121" t="s">
        <v>654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21"/>
      <c r="AD17" s="121"/>
      <c r="AE17" s="121"/>
      <c r="AF17" s="93"/>
      <c r="AG17" s="94"/>
      <c r="AH17" s="94"/>
      <c r="AI17" s="94"/>
      <c r="AJ17" s="94"/>
      <c r="AK17" s="441"/>
      <c r="AL17" s="442"/>
      <c r="AM17" s="442"/>
      <c r="AN17" s="442"/>
      <c r="AO17" s="442"/>
      <c r="AP17" s="442"/>
      <c r="AQ17" s="442"/>
      <c r="AR17" s="442"/>
      <c r="AS17" s="443"/>
      <c r="AT17" s="441"/>
      <c r="AU17" s="442"/>
      <c r="AV17" s="442"/>
      <c r="AW17" s="442"/>
      <c r="AX17" s="442"/>
      <c r="AY17" s="442"/>
      <c r="AZ17" s="442"/>
      <c r="BA17" s="443"/>
      <c r="BB17" s="441"/>
      <c r="BC17" s="442"/>
      <c r="BD17" s="442"/>
      <c r="BE17" s="442"/>
      <c r="BF17" s="442"/>
      <c r="BG17" s="442"/>
      <c r="BH17" s="442"/>
      <c r="BI17" s="443"/>
      <c r="BJ17" s="441"/>
      <c r="BK17" s="442"/>
      <c r="BL17" s="442"/>
      <c r="BM17" s="442"/>
      <c r="BN17" s="442"/>
      <c r="BO17" s="442"/>
      <c r="BP17" s="442"/>
      <c r="BQ17" s="443"/>
      <c r="BR17" s="441"/>
      <c r="BS17" s="442"/>
      <c r="BT17" s="442"/>
      <c r="BU17" s="442"/>
      <c r="BV17" s="442"/>
      <c r="BW17" s="442"/>
      <c r="BX17" s="442"/>
      <c r="BY17" s="443"/>
      <c r="BZ17" s="441"/>
      <c r="CA17" s="442"/>
      <c r="CB17" s="442"/>
      <c r="CC17" s="442"/>
      <c r="CD17" s="442"/>
      <c r="CE17" s="442"/>
      <c r="CF17" s="442"/>
      <c r="CG17" s="443"/>
      <c r="CH17" s="441"/>
      <c r="CI17" s="442"/>
      <c r="CJ17" s="442"/>
      <c r="CK17" s="442"/>
      <c r="CL17" s="442"/>
      <c r="CM17" s="442"/>
      <c r="CN17" s="442"/>
      <c r="CO17" s="443"/>
      <c r="CP17" s="441"/>
      <c r="CQ17" s="442"/>
      <c r="CR17" s="442"/>
      <c r="CS17" s="442"/>
      <c r="CT17" s="442"/>
      <c r="CU17" s="442"/>
      <c r="CV17" s="442"/>
      <c r="CW17" s="443"/>
      <c r="CX17" s="441"/>
      <c r="CY17" s="442"/>
      <c r="CZ17" s="442"/>
      <c r="DA17" s="442"/>
      <c r="DB17" s="442"/>
      <c r="DC17" s="442"/>
      <c r="DD17" s="442"/>
      <c r="DE17" s="443"/>
      <c r="DF17" s="441"/>
      <c r="DG17" s="442"/>
      <c r="DH17" s="442"/>
      <c r="DI17" s="442"/>
      <c r="DJ17" s="442"/>
      <c r="DK17" s="442"/>
      <c r="DL17" s="442"/>
      <c r="DM17" s="443"/>
      <c r="DN17" s="441"/>
      <c r="DO17" s="442"/>
      <c r="DP17" s="442"/>
      <c r="DQ17" s="442"/>
      <c r="DR17" s="442"/>
      <c r="DS17" s="442"/>
      <c r="DT17" s="442"/>
      <c r="DU17" s="443"/>
      <c r="DV17" s="441"/>
      <c r="DW17" s="442"/>
      <c r="DX17" s="442"/>
      <c r="DY17" s="442"/>
      <c r="DZ17" s="442"/>
      <c r="EA17" s="442"/>
      <c r="EB17" s="442"/>
      <c r="EC17" s="443"/>
      <c r="ED17" s="441"/>
      <c r="EE17" s="442"/>
      <c r="EF17" s="442"/>
      <c r="EG17" s="442"/>
      <c r="EH17" s="442"/>
      <c r="EI17" s="442"/>
      <c r="EJ17" s="442"/>
      <c r="EK17" s="446"/>
    </row>
    <row r="18" spans="1:141" s="26" customFormat="1" ht="12.75">
      <c r="A18" s="128" t="s">
        <v>653</v>
      </c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8"/>
      <c r="M18" s="128"/>
      <c r="N18" s="128"/>
      <c r="O18" s="128"/>
      <c r="P18" s="128"/>
      <c r="Q18" s="128"/>
      <c r="R18" s="128"/>
      <c r="S18" s="128"/>
      <c r="T18" s="128"/>
      <c r="U18" s="128"/>
      <c r="V18" s="128"/>
      <c r="W18" s="128"/>
      <c r="X18" s="128"/>
      <c r="Y18" s="128"/>
      <c r="Z18" s="128"/>
      <c r="AA18" s="128"/>
      <c r="AB18" s="128"/>
      <c r="AC18" s="128"/>
      <c r="AD18" s="128"/>
      <c r="AE18" s="128"/>
      <c r="AF18" s="93" t="s">
        <v>800</v>
      </c>
      <c r="AG18" s="94"/>
      <c r="AH18" s="94"/>
      <c r="AI18" s="94"/>
      <c r="AJ18" s="94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  <c r="BI18" s="147"/>
      <c r="BJ18" s="147"/>
      <c r="BK18" s="147"/>
      <c r="BL18" s="147"/>
      <c r="BM18" s="147"/>
      <c r="BN18" s="147"/>
      <c r="BO18" s="147"/>
      <c r="BP18" s="147"/>
      <c r="BQ18" s="147"/>
      <c r="BR18" s="147"/>
      <c r="BS18" s="147"/>
      <c r="BT18" s="147"/>
      <c r="BU18" s="147"/>
      <c r="BV18" s="147"/>
      <c r="BW18" s="147"/>
      <c r="BX18" s="147"/>
      <c r="BY18" s="147"/>
      <c r="BZ18" s="147"/>
      <c r="CA18" s="147"/>
      <c r="CB18" s="147"/>
      <c r="CC18" s="147"/>
      <c r="CD18" s="147"/>
      <c r="CE18" s="147"/>
      <c r="CF18" s="147"/>
      <c r="CG18" s="147"/>
      <c r="CH18" s="147"/>
      <c r="CI18" s="147"/>
      <c r="CJ18" s="147"/>
      <c r="CK18" s="147"/>
      <c r="CL18" s="147"/>
      <c r="CM18" s="147"/>
      <c r="CN18" s="147"/>
      <c r="CO18" s="147"/>
      <c r="CP18" s="147"/>
      <c r="CQ18" s="147"/>
      <c r="CR18" s="147"/>
      <c r="CS18" s="147"/>
      <c r="CT18" s="147"/>
      <c r="CU18" s="147"/>
      <c r="CV18" s="147"/>
      <c r="CW18" s="147"/>
      <c r="CX18" s="147"/>
      <c r="CY18" s="147"/>
      <c r="CZ18" s="147"/>
      <c r="DA18" s="147"/>
      <c r="DB18" s="147"/>
      <c r="DC18" s="147"/>
      <c r="DD18" s="147"/>
      <c r="DE18" s="147"/>
      <c r="DF18" s="147"/>
      <c r="DG18" s="147"/>
      <c r="DH18" s="147"/>
      <c r="DI18" s="147"/>
      <c r="DJ18" s="147"/>
      <c r="DK18" s="147"/>
      <c r="DL18" s="147"/>
      <c r="DM18" s="147"/>
      <c r="DN18" s="147"/>
      <c r="DO18" s="147"/>
      <c r="DP18" s="147"/>
      <c r="DQ18" s="147"/>
      <c r="DR18" s="147"/>
      <c r="DS18" s="147"/>
      <c r="DT18" s="147"/>
      <c r="DU18" s="147"/>
      <c r="DV18" s="147"/>
      <c r="DW18" s="147"/>
      <c r="DX18" s="147"/>
      <c r="DY18" s="147"/>
      <c r="DZ18" s="147"/>
      <c r="EA18" s="147"/>
      <c r="EB18" s="147"/>
      <c r="EC18" s="147"/>
      <c r="ED18" s="147"/>
      <c r="EE18" s="147"/>
      <c r="EF18" s="147"/>
      <c r="EG18" s="147"/>
      <c r="EH18" s="147"/>
      <c r="EI18" s="147"/>
      <c r="EJ18" s="147"/>
      <c r="EK18" s="265"/>
    </row>
    <row r="19" spans="1:141" s="26" customFormat="1" ht="12.75">
      <c r="A19" s="121" t="s">
        <v>655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1"/>
      <c r="Y19" s="121"/>
      <c r="Z19" s="121"/>
      <c r="AA19" s="121"/>
      <c r="AB19" s="121"/>
      <c r="AC19" s="121"/>
      <c r="AD19" s="121"/>
      <c r="AE19" s="121"/>
      <c r="AF19" s="93"/>
      <c r="AG19" s="94"/>
      <c r="AH19" s="94"/>
      <c r="AI19" s="94"/>
      <c r="AJ19" s="94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7"/>
      <c r="BT19" s="147"/>
      <c r="BU19" s="147"/>
      <c r="BV19" s="147"/>
      <c r="BW19" s="147"/>
      <c r="BX19" s="147"/>
      <c r="BY19" s="147"/>
      <c r="BZ19" s="147"/>
      <c r="CA19" s="147"/>
      <c r="CB19" s="147"/>
      <c r="CC19" s="147"/>
      <c r="CD19" s="147"/>
      <c r="CE19" s="147"/>
      <c r="CF19" s="147"/>
      <c r="CG19" s="147"/>
      <c r="CH19" s="147"/>
      <c r="CI19" s="147"/>
      <c r="CJ19" s="147"/>
      <c r="CK19" s="147"/>
      <c r="CL19" s="147"/>
      <c r="CM19" s="147"/>
      <c r="CN19" s="147"/>
      <c r="CO19" s="147"/>
      <c r="CP19" s="147"/>
      <c r="CQ19" s="147"/>
      <c r="CR19" s="147"/>
      <c r="CS19" s="147"/>
      <c r="CT19" s="147"/>
      <c r="CU19" s="147"/>
      <c r="CV19" s="147"/>
      <c r="CW19" s="147"/>
      <c r="CX19" s="147"/>
      <c r="CY19" s="147"/>
      <c r="CZ19" s="147"/>
      <c r="DA19" s="147"/>
      <c r="DB19" s="147"/>
      <c r="DC19" s="147"/>
      <c r="DD19" s="147"/>
      <c r="DE19" s="147"/>
      <c r="DF19" s="147"/>
      <c r="DG19" s="147"/>
      <c r="DH19" s="147"/>
      <c r="DI19" s="147"/>
      <c r="DJ19" s="147"/>
      <c r="DK19" s="147"/>
      <c r="DL19" s="147"/>
      <c r="DM19" s="147"/>
      <c r="DN19" s="147"/>
      <c r="DO19" s="147"/>
      <c r="DP19" s="147"/>
      <c r="DQ19" s="147"/>
      <c r="DR19" s="147"/>
      <c r="DS19" s="147"/>
      <c r="DT19" s="147"/>
      <c r="DU19" s="147"/>
      <c r="DV19" s="147"/>
      <c r="DW19" s="147"/>
      <c r="DX19" s="147"/>
      <c r="DY19" s="147"/>
      <c r="DZ19" s="147"/>
      <c r="EA19" s="147"/>
      <c r="EB19" s="147"/>
      <c r="EC19" s="147"/>
      <c r="ED19" s="147"/>
      <c r="EE19" s="147"/>
      <c r="EF19" s="147"/>
      <c r="EG19" s="147"/>
      <c r="EH19" s="147"/>
      <c r="EI19" s="147"/>
      <c r="EJ19" s="147"/>
      <c r="EK19" s="265"/>
    </row>
    <row r="20" spans="1:141" s="26" customFormat="1" ht="12.75">
      <c r="A20" s="131" t="s">
        <v>656</v>
      </c>
      <c r="B20" s="131"/>
      <c r="C20" s="131"/>
      <c r="D20" s="131"/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93" t="s">
        <v>675</v>
      </c>
      <c r="AG20" s="94"/>
      <c r="AH20" s="94"/>
      <c r="AI20" s="94"/>
      <c r="AJ20" s="94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  <c r="BI20" s="147"/>
      <c r="BJ20" s="147"/>
      <c r="BK20" s="147"/>
      <c r="BL20" s="147"/>
      <c r="BM20" s="147"/>
      <c r="BN20" s="147"/>
      <c r="BO20" s="147"/>
      <c r="BP20" s="147"/>
      <c r="BQ20" s="147"/>
      <c r="BR20" s="147"/>
      <c r="BS20" s="147"/>
      <c r="BT20" s="147"/>
      <c r="BU20" s="147"/>
      <c r="BV20" s="147"/>
      <c r="BW20" s="147"/>
      <c r="BX20" s="147"/>
      <c r="BY20" s="147"/>
      <c r="BZ20" s="147"/>
      <c r="CA20" s="147"/>
      <c r="CB20" s="147"/>
      <c r="CC20" s="147"/>
      <c r="CD20" s="147"/>
      <c r="CE20" s="147"/>
      <c r="CF20" s="147"/>
      <c r="CG20" s="147"/>
      <c r="CH20" s="147"/>
      <c r="CI20" s="147"/>
      <c r="CJ20" s="147"/>
      <c r="CK20" s="147"/>
      <c r="CL20" s="147"/>
      <c r="CM20" s="147"/>
      <c r="CN20" s="147"/>
      <c r="CO20" s="147"/>
      <c r="CP20" s="147"/>
      <c r="CQ20" s="147"/>
      <c r="CR20" s="147"/>
      <c r="CS20" s="147"/>
      <c r="CT20" s="147"/>
      <c r="CU20" s="147"/>
      <c r="CV20" s="147"/>
      <c r="CW20" s="147"/>
      <c r="CX20" s="147"/>
      <c r="CY20" s="147"/>
      <c r="CZ20" s="147"/>
      <c r="DA20" s="147"/>
      <c r="DB20" s="147"/>
      <c r="DC20" s="147"/>
      <c r="DD20" s="147"/>
      <c r="DE20" s="147"/>
      <c r="DF20" s="147"/>
      <c r="DG20" s="147"/>
      <c r="DH20" s="147"/>
      <c r="DI20" s="147"/>
      <c r="DJ20" s="147"/>
      <c r="DK20" s="147"/>
      <c r="DL20" s="147"/>
      <c r="DM20" s="147"/>
      <c r="DN20" s="147"/>
      <c r="DO20" s="147"/>
      <c r="DP20" s="147"/>
      <c r="DQ20" s="147"/>
      <c r="DR20" s="147"/>
      <c r="DS20" s="147"/>
      <c r="DT20" s="147"/>
      <c r="DU20" s="147"/>
      <c r="DV20" s="147"/>
      <c r="DW20" s="147"/>
      <c r="DX20" s="147"/>
      <c r="DY20" s="147"/>
      <c r="DZ20" s="147"/>
      <c r="EA20" s="147"/>
      <c r="EB20" s="147"/>
      <c r="EC20" s="147"/>
      <c r="ED20" s="147"/>
      <c r="EE20" s="147"/>
      <c r="EF20" s="147"/>
      <c r="EG20" s="147"/>
      <c r="EH20" s="147"/>
      <c r="EI20" s="147"/>
      <c r="EJ20" s="147"/>
      <c r="EK20" s="265"/>
    </row>
    <row r="21" spans="1:141" s="26" customFormat="1" ht="12.75">
      <c r="A21" s="131" t="s">
        <v>657</v>
      </c>
      <c r="B21" s="131"/>
      <c r="C21" s="131"/>
      <c r="D21" s="131"/>
      <c r="E21" s="131"/>
      <c r="F21" s="131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93"/>
      <c r="AG21" s="94"/>
      <c r="AH21" s="94"/>
      <c r="AI21" s="94"/>
      <c r="AJ21" s="94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  <c r="DP21" s="147"/>
      <c r="DQ21" s="147"/>
      <c r="DR21" s="147"/>
      <c r="DS21" s="147"/>
      <c r="DT21" s="147"/>
      <c r="DU21" s="147"/>
      <c r="DV21" s="147"/>
      <c r="DW21" s="147"/>
      <c r="DX21" s="147"/>
      <c r="DY21" s="147"/>
      <c r="DZ21" s="147"/>
      <c r="EA21" s="147"/>
      <c r="EB21" s="147"/>
      <c r="EC21" s="147"/>
      <c r="ED21" s="147"/>
      <c r="EE21" s="147"/>
      <c r="EF21" s="147"/>
      <c r="EG21" s="147"/>
      <c r="EH21" s="147"/>
      <c r="EI21" s="147"/>
      <c r="EJ21" s="147"/>
      <c r="EK21" s="265"/>
    </row>
    <row r="22" spans="1:141" s="26" customFormat="1" ht="12.75">
      <c r="A22" s="121" t="s">
        <v>658</v>
      </c>
      <c r="B22" s="121"/>
      <c r="C22" s="121"/>
      <c r="D22" s="121"/>
      <c r="E22" s="121"/>
      <c r="F22" s="121"/>
      <c r="G22" s="121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  <c r="V22" s="121"/>
      <c r="W22" s="121"/>
      <c r="X22" s="121"/>
      <c r="Y22" s="121"/>
      <c r="Z22" s="121"/>
      <c r="AA22" s="121"/>
      <c r="AB22" s="121"/>
      <c r="AC22" s="121"/>
      <c r="AD22" s="121"/>
      <c r="AE22" s="121"/>
      <c r="AF22" s="93"/>
      <c r="AG22" s="94"/>
      <c r="AH22" s="94"/>
      <c r="AI22" s="94"/>
      <c r="AJ22" s="94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  <c r="BI22" s="147"/>
      <c r="BJ22" s="147"/>
      <c r="BK22" s="147"/>
      <c r="BL22" s="147"/>
      <c r="BM22" s="147"/>
      <c r="BN22" s="147"/>
      <c r="BO22" s="147"/>
      <c r="BP22" s="147"/>
      <c r="BQ22" s="147"/>
      <c r="BR22" s="147"/>
      <c r="BS22" s="147"/>
      <c r="BT22" s="147"/>
      <c r="BU22" s="147"/>
      <c r="BV22" s="147"/>
      <c r="BW22" s="147"/>
      <c r="BX22" s="147"/>
      <c r="BY22" s="147"/>
      <c r="BZ22" s="147"/>
      <c r="CA22" s="147"/>
      <c r="CB22" s="147"/>
      <c r="CC22" s="147"/>
      <c r="CD22" s="147"/>
      <c r="CE22" s="147"/>
      <c r="CF22" s="147"/>
      <c r="CG22" s="147"/>
      <c r="CH22" s="147"/>
      <c r="CI22" s="147"/>
      <c r="CJ22" s="147"/>
      <c r="CK22" s="147"/>
      <c r="CL22" s="147"/>
      <c r="CM22" s="147"/>
      <c r="CN22" s="147"/>
      <c r="CO22" s="147"/>
      <c r="CP22" s="147"/>
      <c r="CQ22" s="147"/>
      <c r="CR22" s="147"/>
      <c r="CS22" s="147"/>
      <c r="CT22" s="147"/>
      <c r="CU22" s="147"/>
      <c r="CV22" s="147"/>
      <c r="CW22" s="147"/>
      <c r="CX22" s="147"/>
      <c r="CY22" s="147"/>
      <c r="CZ22" s="147"/>
      <c r="DA22" s="147"/>
      <c r="DB22" s="147"/>
      <c r="DC22" s="147"/>
      <c r="DD22" s="147"/>
      <c r="DE22" s="147"/>
      <c r="DF22" s="147"/>
      <c r="DG22" s="147"/>
      <c r="DH22" s="147"/>
      <c r="DI22" s="147"/>
      <c r="DJ22" s="147"/>
      <c r="DK22" s="147"/>
      <c r="DL22" s="147"/>
      <c r="DM22" s="147"/>
      <c r="DN22" s="147"/>
      <c r="DO22" s="147"/>
      <c r="DP22" s="147"/>
      <c r="DQ22" s="147"/>
      <c r="DR22" s="147"/>
      <c r="DS22" s="147"/>
      <c r="DT22" s="147"/>
      <c r="DU22" s="147"/>
      <c r="DV22" s="147"/>
      <c r="DW22" s="147"/>
      <c r="DX22" s="147"/>
      <c r="DY22" s="147"/>
      <c r="DZ22" s="147"/>
      <c r="EA22" s="147"/>
      <c r="EB22" s="147"/>
      <c r="EC22" s="147"/>
      <c r="ED22" s="147"/>
      <c r="EE22" s="147"/>
      <c r="EF22" s="147"/>
      <c r="EG22" s="147"/>
      <c r="EH22" s="147"/>
      <c r="EI22" s="147"/>
      <c r="EJ22" s="147"/>
      <c r="EK22" s="265"/>
    </row>
    <row r="23" spans="1:141" s="26" customFormat="1" ht="12.75">
      <c r="A23" s="128" t="s">
        <v>656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93" t="s">
        <v>676</v>
      </c>
      <c r="AG23" s="94"/>
      <c r="AH23" s="94"/>
      <c r="AI23" s="94"/>
      <c r="AJ23" s="94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  <c r="DQ23" s="147"/>
      <c r="DR23" s="147"/>
      <c r="DS23" s="147"/>
      <c r="DT23" s="147"/>
      <c r="DU23" s="147"/>
      <c r="DV23" s="147"/>
      <c r="DW23" s="147"/>
      <c r="DX23" s="147"/>
      <c r="DY23" s="147"/>
      <c r="DZ23" s="147"/>
      <c r="EA23" s="147"/>
      <c r="EB23" s="147"/>
      <c r="EC23" s="147"/>
      <c r="ED23" s="147"/>
      <c r="EE23" s="147"/>
      <c r="EF23" s="147"/>
      <c r="EG23" s="147"/>
      <c r="EH23" s="147"/>
      <c r="EI23" s="147"/>
      <c r="EJ23" s="147"/>
      <c r="EK23" s="265"/>
    </row>
    <row r="24" spans="1:141" s="26" customFormat="1" ht="12.75">
      <c r="A24" s="139" t="s">
        <v>657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139"/>
      <c r="AB24" s="139"/>
      <c r="AC24" s="139"/>
      <c r="AD24" s="139"/>
      <c r="AE24" s="139"/>
      <c r="AF24" s="93"/>
      <c r="AG24" s="94"/>
      <c r="AH24" s="94"/>
      <c r="AI24" s="94"/>
      <c r="AJ24" s="94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  <c r="BI24" s="147"/>
      <c r="BJ24" s="147"/>
      <c r="BK24" s="147"/>
      <c r="BL24" s="147"/>
      <c r="BM24" s="147"/>
      <c r="BN24" s="147"/>
      <c r="BO24" s="147"/>
      <c r="BP24" s="147"/>
      <c r="BQ24" s="147"/>
      <c r="BR24" s="147"/>
      <c r="BS24" s="147"/>
      <c r="BT24" s="147"/>
      <c r="BU24" s="147"/>
      <c r="BV24" s="147"/>
      <c r="BW24" s="147"/>
      <c r="BX24" s="147"/>
      <c r="BY24" s="147"/>
      <c r="BZ24" s="147"/>
      <c r="CA24" s="147"/>
      <c r="CB24" s="147"/>
      <c r="CC24" s="147"/>
      <c r="CD24" s="147"/>
      <c r="CE24" s="147"/>
      <c r="CF24" s="147"/>
      <c r="CG24" s="147"/>
      <c r="CH24" s="147"/>
      <c r="CI24" s="147"/>
      <c r="CJ24" s="147"/>
      <c r="CK24" s="147"/>
      <c r="CL24" s="147"/>
      <c r="CM24" s="147"/>
      <c r="CN24" s="147"/>
      <c r="CO24" s="147"/>
      <c r="CP24" s="147"/>
      <c r="CQ24" s="147"/>
      <c r="CR24" s="147"/>
      <c r="CS24" s="147"/>
      <c r="CT24" s="147"/>
      <c r="CU24" s="147"/>
      <c r="CV24" s="147"/>
      <c r="CW24" s="147"/>
      <c r="CX24" s="147"/>
      <c r="CY24" s="147"/>
      <c r="CZ24" s="147"/>
      <c r="DA24" s="147"/>
      <c r="DB24" s="147"/>
      <c r="DC24" s="147"/>
      <c r="DD24" s="147"/>
      <c r="DE24" s="147"/>
      <c r="DF24" s="147"/>
      <c r="DG24" s="147"/>
      <c r="DH24" s="147"/>
      <c r="DI24" s="147"/>
      <c r="DJ24" s="147"/>
      <c r="DK24" s="147"/>
      <c r="DL24" s="147"/>
      <c r="DM24" s="147"/>
      <c r="DN24" s="147"/>
      <c r="DO24" s="147"/>
      <c r="DP24" s="147"/>
      <c r="DQ24" s="147"/>
      <c r="DR24" s="147"/>
      <c r="DS24" s="147"/>
      <c r="DT24" s="147"/>
      <c r="DU24" s="147"/>
      <c r="DV24" s="147"/>
      <c r="DW24" s="147"/>
      <c r="DX24" s="147"/>
      <c r="DY24" s="147"/>
      <c r="DZ24" s="147"/>
      <c r="EA24" s="147"/>
      <c r="EB24" s="147"/>
      <c r="EC24" s="147"/>
      <c r="ED24" s="147"/>
      <c r="EE24" s="147"/>
      <c r="EF24" s="147"/>
      <c r="EG24" s="147"/>
      <c r="EH24" s="147"/>
      <c r="EI24" s="147"/>
      <c r="EJ24" s="147"/>
      <c r="EK24" s="265"/>
    </row>
    <row r="25" spans="1:141" s="26" customFormat="1" ht="12.75">
      <c r="A25" s="121" t="s">
        <v>659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93"/>
      <c r="AG25" s="94"/>
      <c r="AH25" s="94"/>
      <c r="AI25" s="94"/>
      <c r="AJ25" s="94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  <c r="BI25" s="147"/>
      <c r="BJ25" s="147"/>
      <c r="BK25" s="147"/>
      <c r="BL25" s="147"/>
      <c r="BM25" s="147"/>
      <c r="BN25" s="147"/>
      <c r="BO25" s="147"/>
      <c r="BP25" s="147"/>
      <c r="BQ25" s="147"/>
      <c r="BR25" s="147"/>
      <c r="BS25" s="147"/>
      <c r="BT25" s="147"/>
      <c r="BU25" s="147"/>
      <c r="BV25" s="147"/>
      <c r="BW25" s="147"/>
      <c r="BX25" s="147"/>
      <c r="BY25" s="147"/>
      <c r="BZ25" s="147"/>
      <c r="CA25" s="147"/>
      <c r="CB25" s="147"/>
      <c r="CC25" s="147"/>
      <c r="CD25" s="147"/>
      <c r="CE25" s="147"/>
      <c r="CF25" s="147"/>
      <c r="CG25" s="147"/>
      <c r="CH25" s="147"/>
      <c r="CI25" s="147"/>
      <c r="CJ25" s="147"/>
      <c r="CK25" s="147"/>
      <c r="CL25" s="147"/>
      <c r="CM25" s="147"/>
      <c r="CN25" s="147"/>
      <c r="CO25" s="147"/>
      <c r="CP25" s="147"/>
      <c r="CQ25" s="147"/>
      <c r="CR25" s="147"/>
      <c r="CS25" s="147"/>
      <c r="CT25" s="147"/>
      <c r="CU25" s="147"/>
      <c r="CV25" s="147"/>
      <c r="CW25" s="147"/>
      <c r="CX25" s="147"/>
      <c r="CY25" s="147"/>
      <c r="CZ25" s="147"/>
      <c r="DA25" s="147"/>
      <c r="DB25" s="147"/>
      <c r="DC25" s="147"/>
      <c r="DD25" s="147"/>
      <c r="DE25" s="147"/>
      <c r="DF25" s="147"/>
      <c r="DG25" s="147"/>
      <c r="DH25" s="147"/>
      <c r="DI25" s="147"/>
      <c r="DJ25" s="147"/>
      <c r="DK25" s="147"/>
      <c r="DL25" s="147"/>
      <c r="DM25" s="147"/>
      <c r="DN25" s="147"/>
      <c r="DO25" s="147"/>
      <c r="DP25" s="147"/>
      <c r="DQ25" s="147"/>
      <c r="DR25" s="147"/>
      <c r="DS25" s="147"/>
      <c r="DT25" s="147"/>
      <c r="DU25" s="147"/>
      <c r="DV25" s="147"/>
      <c r="DW25" s="147"/>
      <c r="DX25" s="147"/>
      <c r="DY25" s="147"/>
      <c r="DZ25" s="147"/>
      <c r="EA25" s="147"/>
      <c r="EB25" s="147"/>
      <c r="EC25" s="147"/>
      <c r="ED25" s="147"/>
      <c r="EE25" s="147"/>
      <c r="EF25" s="147"/>
      <c r="EG25" s="147"/>
      <c r="EH25" s="147"/>
      <c r="EI25" s="147"/>
      <c r="EJ25" s="147"/>
      <c r="EK25" s="265"/>
    </row>
    <row r="26" spans="1:141" s="26" customFormat="1" ht="12.75">
      <c r="A26" s="128" t="s">
        <v>660</v>
      </c>
      <c r="B26" s="128"/>
      <c r="C26" s="128"/>
      <c r="D26" s="128"/>
      <c r="E26" s="128"/>
      <c r="F26" s="128"/>
      <c r="G26" s="128"/>
      <c r="H26" s="128"/>
      <c r="I26" s="128"/>
      <c r="J26" s="128"/>
      <c r="K26" s="128"/>
      <c r="L26" s="128"/>
      <c r="M26" s="128"/>
      <c r="N26" s="128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8"/>
      <c r="AF26" s="93" t="s">
        <v>677</v>
      </c>
      <c r="AG26" s="94"/>
      <c r="AH26" s="94"/>
      <c r="AI26" s="94"/>
      <c r="AJ26" s="94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  <c r="BI26" s="147"/>
      <c r="BJ26" s="147"/>
      <c r="BK26" s="147"/>
      <c r="BL26" s="147"/>
      <c r="BM26" s="147"/>
      <c r="BN26" s="147"/>
      <c r="BO26" s="147"/>
      <c r="BP26" s="147"/>
      <c r="BQ26" s="147"/>
      <c r="BR26" s="147"/>
      <c r="BS26" s="147"/>
      <c r="BT26" s="147"/>
      <c r="BU26" s="147"/>
      <c r="BV26" s="147"/>
      <c r="BW26" s="147"/>
      <c r="BX26" s="147"/>
      <c r="BY26" s="147"/>
      <c r="BZ26" s="147"/>
      <c r="CA26" s="147"/>
      <c r="CB26" s="147"/>
      <c r="CC26" s="147"/>
      <c r="CD26" s="147"/>
      <c r="CE26" s="147"/>
      <c r="CF26" s="147"/>
      <c r="CG26" s="147"/>
      <c r="CH26" s="147"/>
      <c r="CI26" s="147"/>
      <c r="CJ26" s="147"/>
      <c r="CK26" s="147"/>
      <c r="CL26" s="147"/>
      <c r="CM26" s="147"/>
      <c r="CN26" s="147"/>
      <c r="CO26" s="147"/>
      <c r="CP26" s="147"/>
      <c r="CQ26" s="147"/>
      <c r="CR26" s="147"/>
      <c r="CS26" s="147"/>
      <c r="CT26" s="147"/>
      <c r="CU26" s="147"/>
      <c r="CV26" s="147"/>
      <c r="CW26" s="147"/>
      <c r="CX26" s="147"/>
      <c r="CY26" s="147"/>
      <c r="CZ26" s="147"/>
      <c r="DA26" s="147"/>
      <c r="DB26" s="147"/>
      <c r="DC26" s="147"/>
      <c r="DD26" s="147"/>
      <c r="DE26" s="147"/>
      <c r="DF26" s="147"/>
      <c r="DG26" s="147"/>
      <c r="DH26" s="147"/>
      <c r="DI26" s="147"/>
      <c r="DJ26" s="147"/>
      <c r="DK26" s="147"/>
      <c r="DL26" s="147"/>
      <c r="DM26" s="147"/>
      <c r="DN26" s="147"/>
      <c r="DO26" s="147"/>
      <c r="DP26" s="147"/>
      <c r="DQ26" s="147"/>
      <c r="DR26" s="147"/>
      <c r="DS26" s="147"/>
      <c r="DT26" s="147"/>
      <c r="DU26" s="147"/>
      <c r="DV26" s="147"/>
      <c r="DW26" s="147"/>
      <c r="DX26" s="147"/>
      <c r="DY26" s="147"/>
      <c r="DZ26" s="147"/>
      <c r="EA26" s="147"/>
      <c r="EB26" s="147"/>
      <c r="EC26" s="147"/>
      <c r="ED26" s="147"/>
      <c r="EE26" s="147"/>
      <c r="EF26" s="147"/>
      <c r="EG26" s="147"/>
      <c r="EH26" s="147"/>
      <c r="EI26" s="147"/>
      <c r="EJ26" s="147"/>
      <c r="EK26" s="265"/>
    </row>
    <row r="27" spans="1:141" s="26" customFormat="1" ht="12.75">
      <c r="A27" s="139" t="s">
        <v>657</v>
      </c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  <c r="T27" s="139"/>
      <c r="U27" s="139"/>
      <c r="V27" s="139"/>
      <c r="W27" s="139"/>
      <c r="X27" s="139"/>
      <c r="Y27" s="139"/>
      <c r="Z27" s="139"/>
      <c r="AA27" s="139"/>
      <c r="AB27" s="139"/>
      <c r="AC27" s="139"/>
      <c r="AD27" s="139"/>
      <c r="AE27" s="139"/>
      <c r="AF27" s="93"/>
      <c r="AG27" s="94"/>
      <c r="AH27" s="94"/>
      <c r="AI27" s="94"/>
      <c r="AJ27" s="94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  <c r="DP27" s="147"/>
      <c r="DQ27" s="147"/>
      <c r="DR27" s="147"/>
      <c r="DS27" s="147"/>
      <c r="DT27" s="147"/>
      <c r="DU27" s="147"/>
      <c r="DV27" s="147"/>
      <c r="DW27" s="147"/>
      <c r="DX27" s="147"/>
      <c r="DY27" s="147"/>
      <c r="DZ27" s="147"/>
      <c r="EA27" s="147"/>
      <c r="EB27" s="147"/>
      <c r="EC27" s="147"/>
      <c r="ED27" s="147"/>
      <c r="EE27" s="147"/>
      <c r="EF27" s="147"/>
      <c r="EG27" s="147"/>
      <c r="EH27" s="147"/>
      <c r="EI27" s="147"/>
      <c r="EJ27" s="147"/>
      <c r="EK27" s="265"/>
    </row>
    <row r="28" spans="1:141" s="26" customFormat="1" ht="12.75">
      <c r="A28" s="121" t="s">
        <v>658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93"/>
      <c r="AG28" s="94"/>
      <c r="AH28" s="94"/>
      <c r="AI28" s="94"/>
      <c r="AJ28" s="94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/>
      <c r="CW28" s="147"/>
      <c r="CX28" s="147"/>
      <c r="CY28" s="147"/>
      <c r="CZ28" s="147"/>
      <c r="DA28" s="147"/>
      <c r="DB28" s="147"/>
      <c r="DC28" s="147"/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265"/>
    </row>
    <row r="29" spans="1:141" s="26" customFormat="1" ht="12.75">
      <c r="A29" s="128" t="s">
        <v>660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93" t="s">
        <v>678</v>
      </c>
      <c r="AG29" s="94"/>
      <c r="AH29" s="94"/>
      <c r="AI29" s="94"/>
      <c r="AJ29" s="94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265"/>
    </row>
    <row r="30" spans="1:141" s="26" customFormat="1" ht="12.75">
      <c r="A30" s="139" t="s">
        <v>657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39"/>
      <c r="AF30" s="93"/>
      <c r="AG30" s="94"/>
      <c r="AH30" s="94"/>
      <c r="AI30" s="94"/>
      <c r="AJ30" s="94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/>
      <c r="CW30" s="147"/>
      <c r="CX30" s="147"/>
      <c r="CY30" s="147"/>
      <c r="CZ30" s="147"/>
      <c r="DA30" s="147"/>
      <c r="DB30" s="147"/>
      <c r="DC30" s="147"/>
      <c r="DD30" s="147"/>
      <c r="DE30" s="147"/>
      <c r="DF30" s="147"/>
      <c r="DG30" s="147"/>
      <c r="DH30" s="147"/>
      <c r="DI30" s="147"/>
      <c r="DJ30" s="147"/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265"/>
    </row>
    <row r="31" spans="1:141" s="26" customFormat="1" ht="12.75">
      <c r="A31" s="121" t="s">
        <v>659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93"/>
      <c r="AG31" s="94"/>
      <c r="AH31" s="94"/>
      <c r="AI31" s="94"/>
      <c r="AJ31" s="94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265"/>
    </row>
    <row r="32" spans="1:141" s="26" customFormat="1" ht="12.75">
      <c r="A32" s="128" t="s">
        <v>740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128"/>
      <c r="AB32" s="128"/>
      <c r="AC32" s="128"/>
      <c r="AD32" s="128"/>
      <c r="AE32" s="128"/>
      <c r="AF32" s="93" t="s">
        <v>679</v>
      </c>
      <c r="AG32" s="94"/>
      <c r="AH32" s="94"/>
      <c r="AI32" s="94"/>
      <c r="AJ32" s="94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/>
      <c r="CW32" s="147"/>
      <c r="CX32" s="147"/>
      <c r="CY32" s="147"/>
      <c r="CZ32" s="147"/>
      <c r="DA32" s="147"/>
      <c r="DB32" s="147"/>
      <c r="DC32" s="147"/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265"/>
    </row>
    <row r="33" spans="1:141" s="26" customFormat="1" ht="12.75">
      <c r="A33" s="121" t="s">
        <v>741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93"/>
      <c r="AG33" s="94"/>
      <c r="AH33" s="94"/>
      <c r="AI33" s="94"/>
      <c r="AJ33" s="94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265"/>
    </row>
    <row r="34" spans="1:141" s="26" customFormat="1" ht="15" customHeight="1">
      <c r="A34" s="132" t="s">
        <v>662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2"/>
      <c r="O34" s="132"/>
      <c r="P34" s="132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132"/>
      <c r="AD34" s="132"/>
      <c r="AE34" s="132"/>
      <c r="AF34" s="93" t="s">
        <v>680</v>
      </c>
      <c r="AG34" s="94"/>
      <c r="AH34" s="94"/>
      <c r="AI34" s="94"/>
      <c r="AJ34" s="94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/>
      <c r="CW34" s="147"/>
      <c r="CX34" s="147"/>
      <c r="CY34" s="147"/>
      <c r="CZ34" s="147"/>
      <c r="DA34" s="147"/>
      <c r="DB34" s="147"/>
      <c r="DC34" s="147"/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265"/>
    </row>
    <row r="35" spans="1:141" s="26" customFormat="1" ht="15" customHeight="1">
      <c r="A35" s="107" t="s">
        <v>663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93" t="s">
        <v>585</v>
      </c>
      <c r="AG35" s="94"/>
      <c r="AH35" s="94"/>
      <c r="AI35" s="94"/>
      <c r="AJ35" s="94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265"/>
    </row>
    <row r="36" spans="1:141" s="26" customFormat="1" ht="15" customHeight="1">
      <c r="A36" s="107" t="s">
        <v>664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93" t="s">
        <v>681</v>
      </c>
      <c r="AG36" s="94"/>
      <c r="AH36" s="94"/>
      <c r="AI36" s="94"/>
      <c r="AJ36" s="94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265"/>
    </row>
    <row r="37" spans="1:141" s="26" customFormat="1" ht="12.75">
      <c r="A37" s="124" t="s">
        <v>665</v>
      </c>
      <c r="B37" s="124"/>
      <c r="C37" s="124"/>
      <c r="D37" s="124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93" t="s">
        <v>682</v>
      </c>
      <c r="AG37" s="94"/>
      <c r="AH37" s="94"/>
      <c r="AI37" s="94"/>
      <c r="AJ37" s="94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265"/>
    </row>
    <row r="38" spans="1:141" s="26" customFormat="1" ht="12.75">
      <c r="A38" s="390" t="s">
        <v>666</v>
      </c>
      <c r="B38" s="390"/>
      <c r="C38" s="390"/>
      <c r="D38" s="390"/>
      <c r="E38" s="390"/>
      <c r="F38" s="390"/>
      <c r="G38" s="390"/>
      <c r="H38" s="390"/>
      <c r="I38" s="390"/>
      <c r="J38" s="390"/>
      <c r="K38" s="390"/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0"/>
      <c r="Y38" s="390"/>
      <c r="Z38" s="390"/>
      <c r="AA38" s="390"/>
      <c r="AB38" s="390"/>
      <c r="AC38" s="390"/>
      <c r="AD38" s="390"/>
      <c r="AE38" s="390"/>
      <c r="AF38" s="93"/>
      <c r="AG38" s="94"/>
      <c r="AH38" s="94"/>
      <c r="AI38" s="94"/>
      <c r="AJ38" s="94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/>
      <c r="CW38" s="147"/>
      <c r="CX38" s="147"/>
      <c r="CY38" s="147"/>
      <c r="CZ38" s="147"/>
      <c r="DA38" s="147"/>
      <c r="DB38" s="147"/>
      <c r="DC38" s="147"/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265"/>
    </row>
    <row r="39" spans="1:141" s="26" customFormat="1" ht="12.75">
      <c r="A39" s="390" t="s">
        <v>667</v>
      </c>
      <c r="B39" s="390"/>
      <c r="C39" s="390"/>
      <c r="D39" s="390"/>
      <c r="E39" s="390"/>
      <c r="F39" s="390"/>
      <c r="G39" s="390"/>
      <c r="H39" s="390"/>
      <c r="I39" s="390"/>
      <c r="J39" s="390"/>
      <c r="K39" s="390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0"/>
      <c r="Y39" s="390"/>
      <c r="Z39" s="390"/>
      <c r="AA39" s="390"/>
      <c r="AB39" s="390"/>
      <c r="AC39" s="390"/>
      <c r="AD39" s="390"/>
      <c r="AE39" s="390"/>
      <c r="AF39" s="93"/>
      <c r="AG39" s="94"/>
      <c r="AH39" s="94"/>
      <c r="AI39" s="94"/>
      <c r="AJ39" s="94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265"/>
    </row>
    <row r="40" spans="1:141" s="26" customFormat="1" ht="12.75">
      <c r="A40" s="107" t="s">
        <v>668</v>
      </c>
      <c r="B40" s="107"/>
      <c r="C40" s="107"/>
      <c r="D40" s="107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93"/>
      <c r="AG40" s="94"/>
      <c r="AH40" s="94"/>
      <c r="AI40" s="94"/>
      <c r="AJ40" s="94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/>
      <c r="CW40" s="147"/>
      <c r="CX40" s="147"/>
      <c r="CY40" s="147"/>
      <c r="CZ40" s="147"/>
      <c r="DA40" s="147"/>
      <c r="DB40" s="147"/>
      <c r="DC40" s="147"/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265"/>
    </row>
    <row r="41" spans="1:141" s="26" customFormat="1" ht="15" customHeight="1">
      <c r="A41" s="107" t="s">
        <v>669</v>
      </c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93" t="s">
        <v>683</v>
      </c>
      <c r="AG41" s="94"/>
      <c r="AH41" s="94"/>
      <c r="AI41" s="94"/>
      <c r="AJ41" s="94"/>
      <c r="AK41" s="147">
        <f>AT41+BB41+BJ41+BR41+BZ41+CH41+CP41+CX41+DF41+DN41+DV41+ED41</f>
        <v>1359091.94</v>
      </c>
      <c r="AL41" s="147"/>
      <c r="AM41" s="147"/>
      <c r="AN41" s="147"/>
      <c r="AO41" s="147"/>
      <c r="AP41" s="147"/>
      <c r="AQ41" s="147"/>
      <c r="AR41" s="147"/>
      <c r="AS41" s="147"/>
      <c r="AT41" s="147">
        <v>294991.68</v>
      </c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>
        <v>4553.1000000000004</v>
      </c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>
        <v>29600</v>
      </c>
      <c r="CA41" s="147"/>
      <c r="CB41" s="147"/>
      <c r="CC41" s="147"/>
      <c r="CD41" s="147"/>
      <c r="CE41" s="147"/>
      <c r="CF41" s="147"/>
      <c r="CG41" s="147"/>
      <c r="CH41" s="147">
        <v>2173</v>
      </c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>
        <v>509468.24</v>
      </c>
      <c r="DG41" s="147"/>
      <c r="DH41" s="147"/>
      <c r="DI41" s="147"/>
      <c r="DJ41" s="147"/>
      <c r="DK41" s="147"/>
      <c r="DL41" s="147"/>
      <c r="DM41" s="147"/>
      <c r="DN41" s="147">
        <v>248278.11</v>
      </c>
      <c r="DO41" s="147"/>
      <c r="DP41" s="147"/>
      <c r="DQ41" s="147"/>
      <c r="DR41" s="147"/>
      <c r="DS41" s="147"/>
      <c r="DT41" s="147"/>
      <c r="DU41" s="147"/>
      <c r="DV41" s="147">
        <v>251722.81</v>
      </c>
      <c r="DW41" s="147"/>
      <c r="DX41" s="147"/>
      <c r="DY41" s="147"/>
      <c r="DZ41" s="147"/>
      <c r="EA41" s="147"/>
      <c r="EB41" s="147"/>
      <c r="EC41" s="147"/>
      <c r="ED41" s="147">
        <v>18305</v>
      </c>
      <c r="EE41" s="147"/>
      <c r="EF41" s="147"/>
      <c r="EG41" s="147"/>
      <c r="EH41" s="147"/>
      <c r="EI41" s="147"/>
      <c r="EJ41" s="147"/>
      <c r="EK41" s="265"/>
    </row>
    <row r="42" spans="1:141" s="26" customFormat="1" ht="15" customHeight="1">
      <c r="A42" s="107" t="s">
        <v>784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93" t="s">
        <v>684</v>
      </c>
      <c r="AG42" s="94"/>
      <c r="AH42" s="94"/>
      <c r="AI42" s="94"/>
      <c r="AJ42" s="94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  <c r="BI42" s="147"/>
      <c r="BJ42" s="147"/>
      <c r="BK42" s="147"/>
      <c r="BL42" s="147"/>
      <c r="BM42" s="147"/>
      <c r="BN42" s="147"/>
      <c r="BO42" s="147"/>
      <c r="BP42" s="147"/>
      <c r="BQ42" s="147"/>
      <c r="BR42" s="147"/>
      <c r="BS42" s="147"/>
      <c r="BT42" s="147"/>
      <c r="BU42" s="147"/>
      <c r="BV42" s="147"/>
      <c r="BW42" s="147"/>
      <c r="BX42" s="147"/>
      <c r="BY42" s="147"/>
      <c r="BZ42" s="147"/>
      <c r="CA42" s="147"/>
      <c r="CB42" s="147"/>
      <c r="CC42" s="147"/>
      <c r="CD42" s="147"/>
      <c r="CE42" s="147"/>
      <c r="CF42" s="147"/>
      <c r="CG42" s="147"/>
      <c r="CH42" s="147"/>
      <c r="CI42" s="147"/>
      <c r="CJ42" s="147"/>
      <c r="CK42" s="147"/>
      <c r="CL42" s="147"/>
      <c r="CM42" s="147"/>
      <c r="CN42" s="147"/>
      <c r="CO42" s="147"/>
      <c r="CP42" s="147"/>
      <c r="CQ42" s="147"/>
      <c r="CR42" s="147"/>
      <c r="CS42" s="147"/>
      <c r="CT42" s="147"/>
      <c r="CU42" s="147"/>
      <c r="CV42" s="147"/>
      <c r="CW42" s="147"/>
      <c r="CX42" s="147"/>
      <c r="CY42" s="147"/>
      <c r="CZ42" s="147"/>
      <c r="DA42" s="147"/>
      <c r="DB42" s="147"/>
      <c r="DC42" s="147"/>
      <c r="DD42" s="147"/>
      <c r="DE42" s="147"/>
      <c r="DF42" s="147"/>
      <c r="DG42" s="147"/>
      <c r="DH42" s="147"/>
      <c r="DI42" s="147"/>
      <c r="DJ42" s="147"/>
      <c r="DK42" s="147"/>
      <c r="DL42" s="147"/>
      <c r="DM42" s="147"/>
      <c r="DN42" s="147"/>
      <c r="DO42" s="147"/>
      <c r="DP42" s="147"/>
      <c r="DQ42" s="147"/>
      <c r="DR42" s="147"/>
      <c r="DS42" s="147"/>
      <c r="DT42" s="147"/>
      <c r="DU42" s="147"/>
      <c r="DV42" s="147"/>
      <c r="DW42" s="147"/>
      <c r="DX42" s="147"/>
      <c r="DY42" s="147"/>
      <c r="DZ42" s="147"/>
      <c r="EA42" s="147"/>
      <c r="EB42" s="147"/>
      <c r="EC42" s="147"/>
      <c r="ED42" s="147"/>
      <c r="EE42" s="147"/>
      <c r="EF42" s="147"/>
      <c r="EG42" s="147"/>
      <c r="EH42" s="147"/>
      <c r="EI42" s="147"/>
      <c r="EJ42" s="147"/>
      <c r="EK42" s="265"/>
    </row>
    <row r="43" spans="1:141" s="26" customFormat="1" ht="15" customHeight="1">
      <c r="A43" s="107" t="s">
        <v>670</v>
      </c>
      <c r="B43" s="107"/>
      <c r="C43" s="107"/>
      <c r="D43" s="107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93" t="s">
        <v>685</v>
      </c>
      <c r="AG43" s="94"/>
      <c r="AH43" s="94"/>
      <c r="AI43" s="94"/>
      <c r="AJ43" s="94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/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265"/>
    </row>
    <row r="44" spans="1:141" s="26" customFormat="1" ht="12.75">
      <c r="A44" s="137" t="s">
        <v>671</v>
      </c>
      <c r="B44" s="137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37"/>
      <c r="AA44" s="137"/>
      <c r="AB44" s="137"/>
      <c r="AC44" s="137"/>
      <c r="AD44" s="137"/>
      <c r="AE44" s="137"/>
      <c r="AF44" s="93" t="s">
        <v>686</v>
      </c>
      <c r="AG44" s="94"/>
      <c r="AH44" s="94"/>
      <c r="AI44" s="94"/>
      <c r="AJ44" s="94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265"/>
    </row>
    <row r="45" spans="1:141" s="26" customFormat="1" ht="12.75">
      <c r="A45" s="107" t="s">
        <v>672</v>
      </c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93"/>
      <c r="AG45" s="94"/>
      <c r="AH45" s="94"/>
      <c r="AI45" s="94"/>
      <c r="AJ45" s="94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  <c r="BI45" s="147"/>
      <c r="BJ45" s="147"/>
      <c r="BK45" s="147"/>
      <c r="BL45" s="147"/>
      <c r="BM45" s="147"/>
      <c r="BN45" s="147"/>
      <c r="BO45" s="147"/>
      <c r="BP45" s="147"/>
      <c r="BQ45" s="147"/>
      <c r="BR45" s="147"/>
      <c r="BS45" s="147"/>
      <c r="BT45" s="147"/>
      <c r="BU45" s="147"/>
      <c r="BV45" s="147"/>
      <c r="BW45" s="147"/>
      <c r="BX45" s="147"/>
      <c r="BY45" s="147"/>
      <c r="BZ45" s="147"/>
      <c r="CA45" s="147"/>
      <c r="CB45" s="147"/>
      <c r="CC45" s="147"/>
      <c r="CD45" s="147"/>
      <c r="CE45" s="147"/>
      <c r="CF45" s="147"/>
      <c r="CG45" s="147"/>
      <c r="CH45" s="147"/>
      <c r="CI45" s="147"/>
      <c r="CJ45" s="147"/>
      <c r="CK45" s="147"/>
      <c r="CL45" s="147"/>
      <c r="CM45" s="147"/>
      <c r="CN45" s="147"/>
      <c r="CO45" s="147"/>
      <c r="CP45" s="147"/>
      <c r="CQ45" s="147"/>
      <c r="CR45" s="147"/>
      <c r="CS45" s="147"/>
      <c r="CT45" s="147"/>
      <c r="CU45" s="147"/>
      <c r="CV45" s="147"/>
      <c r="CW45" s="147"/>
      <c r="CX45" s="147"/>
      <c r="CY45" s="147"/>
      <c r="CZ45" s="147"/>
      <c r="DA45" s="147"/>
      <c r="DB45" s="147"/>
      <c r="DC45" s="147"/>
      <c r="DD45" s="147"/>
      <c r="DE45" s="147"/>
      <c r="DF45" s="147"/>
      <c r="DG45" s="147"/>
      <c r="DH45" s="147"/>
      <c r="DI45" s="147"/>
      <c r="DJ45" s="147"/>
      <c r="DK45" s="147"/>
      <c r="DL45" s="147"/>
      <c r="DM45" s="147"/>
      <c r="DN45" s="147"/>
      <c r="DO45" s="147"/>
      <c r="DP45" s="147"/>
      <c r="DQ45" s="147"/>
      <c r="DR45" s="147"/>
      <c r="DS45" s="147"/>
      <c r="DT45" s="147"/>
      <c r="DU45" s="147"/>
      <c r="DV45" s="147"/>
      <c r="DW45" s="147"/>
      <c r="DX45" s="147"/>
      <c r="DY45" s="147"/>
      <c r="DZ45" s="147"/>
      <c r="EA45" s="147"/>
      <c r="EB45" s="147"/>
      <c r="EC45" s="147"/>
      <c r="ED45" s="147"/>
      <c r="EE45" s="147"/>
      <c r="EF45" s="147"/>
      <c r="EG45" s="147"/>
      <c r="EH45" s="147"/>
      <c r="EI45" s="147"/>
      <c r="EJ45" s="147"/>
      <c r="EK45" s="265"/>
    </row>
    <row r="46" spans="1:141" s="26" customFormat="1" ht="15" customHeight="1">
      <c r="A46" s="106" t="s">
        <v>673</v>
      </c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93" t="s">
        <v>687</v>
      </c>
      <c r="AG46" s="94"/>
      <c r="AH46" s="94"/>
      <c r="AI46" s="94"/>
      <c r="AJ46" s="94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/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265"/>
    </row>
    <row r="47" spans="1:141" s="26" customFormat="1" ht="15" customHeight="1">
      <c r="A47" s="387" t="s">
        <v>688</v>
      </c>
      <c r="B47" s="387"/>
      <c r="C47" s="387"/>
      <c r="D47" s="387"/>
      <c r="E47" s="387"/>
      <c r="F47" s="387"/>
      <c r="G47" s="387"/>
      <c r="H47" s="387"/>
      <c r="I47" s="387"/>
      <c r="J47" s="387"/>
      <c r="K47" s="387"/>
      <c r="L47" s="387"/>
      <c r="M47" s="387"/>
      <c r="N47" s="387"/>
      <c r="O47" s="387"/>
      <c r="P47" s="387"/>
      <c r="Q47" s="387"/>
      <c r="R47" s="387"/>
      <c r="S47" s="387"/>
      <c r="T47" s="387"/>
      <c r="U47" s="387"/>
      <c r="V47" s="387"/>
      <c r="W47" s="387"/>
      <c r="X47" s="387"/>
      <c r="Y47" s="387"/>
      <c r="Z47" s="387"/>
      <c r="AA47" s="387"/>
      <c r="AB47" s="387"/>
      <c r="AC47" s="387"/>
      <c r="AD47" s="387"/>
      <c r="AE47" s="387"/>
      <c r="AF47" s="447" t="s">
        <v>45</v>
      </c>
      <c r="AG47" s="448"/>
      <c r="AH47" s="448"/>
      <c r="AI47" s="448"/>
      <c r="AJ47" s="448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265"/>
    </row>
    <row r="48" spans="1:141" s="26" customFormat="1" ht="15" customHeight="1">
      <c r="A48" s="106" t="s">
        <v>689</v>
      </c>
      <c r="B48" s="106"/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93" t="s">
        <v>286</v>
      </c>
      <c r="AG48" s="94"/>
      <c r="AH48" s="94"/>
      <c r="AI48" s="94"/>
      <c r="AJ48" s="94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  <c r="BI48" s="147"/>
      <c r="BJ48" s="147"/>
      <c r="BK48" s="147"/>
      <c r="BL48" s="147"/>
      <c r="BM48" s="147"/>
      <c r="BN48" s="147"/>
      <c r="BO48" s="147"/>
      <c r="BP48" s="147"/>
      <c r="BQ48" s="147"/>
      <c r="BR48" s="147"/>
      <c r="BS48" s="147"/>
      <c r="BT48" s="147"/>
      <c r="BU48" s="147"/>
      <c r="BV48" s="147"/>
      <c r="BW48" s="147"/>
      <c r="BX48" s="147"/>
      <c r="BY48" s="147"/>
      <c r="BZ48" s="147"/>
      <c r="CA48" s="147"/>
      <c r="CB48" s="147"/>
      <c r="CC48" s="147"/>
      <c r="CD48" s="147"/>
      <c r="CE48" s="147"/>
      <c r="CF48" s="147"/>
      <c r="CG48" s="147"/>
      <c r="CH48" s="147"/>
      <c r="CI48" s="147"/>
      <c r="CJ48" s="147"/>
      <c r="CK48" s="147"/>
      <c r="CL48" s="147"/>
      <c r="CM48" s="147"/>
      <c r="CN48" s="147"/>
      <c r="CO48" s="147"/>
      <c r="CP48" s="147"/>
      <c r="CQ48" s="147"/>
      <c r="CR48" s="147"/>
      <c r="CS48" s="147"/>
      <c r="CT48" s="147"/>
      <c r="CU48" s="147"/>
      <c r="CV48" s="147"/>
      <c r="CW48" s="147"/>
      <c r="CX48" s="147"/>
      <c r="CY48" s="147"/>
      <c r="CZ48" s="147"/>
      <c r="DA48" s="147"/>
      <c r="DB48" s="147"/>
      <c r="DC48" s="147"/>
      <c r="DD48" s="147"/>
      <c r="DE48" s="147"/>
      <c r="DF48" s="147"/>
      <c r="DG48" s="147"/>
      <c r="DH48" s="147"/>
      <c r="DI48" s="147"/>
      <c r="DJ48" s="147"/>
      <c r="DK48" s="147"/>
      <c r="DL48" s="147"/>
      <c r="DM48" s="147"/>
      <c r="DN48" s="147"/>
      <c r="DO48" s="147"/>
      <c r="DP48" s="147"/>
      <c r="DQ48" s="147"/>
      <c r="DR48" s="147"/>
      <c r="DS48" s="147"/>
      <c r="DT48" s="147"/>
      <c r="DU48" s="147"/>
      <c r="DV48" s="147"/>
      <c r="DW48" s="147"/>
      <c r="DX48" s="147"/>
      <c r="DY48" s="147"/>
      <c r="DZ48" s="147"/>
      <c r="EA48" s="147"/>
      <c r="EB48" s="147"/>
      <c r="EC48" s="147"/>
      <c r="ED48" s="147"/>
      <c r="EE48" s="147"/>
      <c r="EF48" s="147"/>
      <c r="EG48" s="147"/>
      <c r="EH48" s="147"/>
      <c r="EI48" s="147"/>
      <c r="EJ48" s="147"/>
      <c r="EK48" s="265"/>
    </row>
    <row r="49" spans="1:141" s="26" customFormat="1" ht="12.75" customHeight="1">
      <c r="A49" s="128" t="s">
        <v>652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93" t="s">
        <v>815</v>
      </c>
      <c r="AG49" s="94"/>
      <c r="AH49" s="94"/>
      <c r="AI49" s="94"/>
      <c r="AJ49" s="94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  <c r="DQ49" s="147"/>
      <c r="DR49" s="147"/>
      <c r="DS49" s="147"/>
      <c r="DT49" s="147"/>
      <c r="DU49" s="147"/>
      <c r="DV49" s="147"/>
      <c r="DW49" s="147"/>
      <c r="DX49" s="147"/>
      <c r="DY49" s="147"/>
      <c r="DZ49" s="147"/>
      <c r="EA49" s="147"/>
      <c r="EB49" s="147"/>
      <c r="EC49" s="147"/>
      <c r="ED49" s="147"/>
      <c r="EE49" s="147"/>
      <c r="EF49" s="147"/>
      <c r="EG49" s="147"/>
      <c r="EH49" s="147"/>
      <c r="EI49" s="147"/>
      <c r="EJ49" s="147"/>
      <c r="EK49" s="265"/>
    </row>
    <row r="50" spans="1:141" s="26" customFormat="1" ht="12.75">
      <c r="A50" s="121" t="s">
        <v>690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93"/>
      <c r="AG50" s="94"/>
      <c r="AH50" s="94"/>
      <c r="AI50" s="94"/>
      <c r="AJ50" s="94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  <c r="DQ50" s="147"/>
      <c r="DR50" s="147"/>
      <c r="DS50" s="147"/>
      <c r="DT50" s="147"/>
      <c r="DU50" s="147"/>
      <c r="DV50" s="147"/>
      <c r="DW50" s="147"/>
      <c r="DX50" s="147"/>
      <c r="DY50" s="147"/>
      <c r="DZ50" s="147"/>
      <c r="EA50" s="147"/>
      <c r="EB50" s="147"/>
      <c r="EC50" s="147"/>
      <c r="ED50" s="147"/>
      <c r="EE50" s="147"/>
      <c r="EF50" s="147"/>
      <c r="EG50" s="147"/>
      <c r="EH50" s="147"/>
      <c r="EI50" s="147"/>
      <c r="EJ50" s="147"/>
      <c r="EK50" s="265"/>
    </row>
    <row r="51" spans="1:141" s="26" customFormat="1" ht="15" customHeight="1">
      <c r="A51" s="121" t="s">
        <v>691</v>
      </c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93" t="s">
        <v>816</v>
      </c>
      <c r="AG51" s="94"/>
      <c r="AH51" s="94"/>
      <c r="AI51" s="94"/>
      <c r="AJ51" s="94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  <c r="DQ51" s="147"/>
      <c r="DR51" s="147"/>
      <c r="DS51" s="147"/>
      <c r="DT51" s="147"/>
      <c r="DU51" s="147"/>
      <c r="DV51" s="147"/>
      <c r="DW51" s="147"/>
      <c r="DX51" s="147"/>
      <c r="DY51" s="147"/>
      <c r="DZ51" s="147"/>
      <c r="EA51" s="147"/>
      <c r="EB51" s="147"/>
      <c r="EC51" s="147"/>
      <c r="ED51" s="147"/>
      <c r="EE51" s="147"/>
      <c r="EF51" s="147"/>
      <c r="EG51" s="147"/>
      <c r="EH51" s="147"/>
      <c r="EI51" s="147"/>
      <c r="EJ51" s="147"/>
      <c r="EK51" s="265"/>
    </row>
    <row r="52" spans="1:141" s="26" customFormat="1" ht="15" customHeight="1">
      <c r="A52" s="121" t="s">
        <v>692</v>
      </c>
      <c r="B52" s="121"/>
      <c r="C52" s="121"/>
      <c r="D52" s="121"/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93" t="s">
        <v>817</v>
      </c>
      <c r="AG52" s="94"/>
      <c r="AH52" s="94"/>
      <c r="AI52" s="94"/>
      <c r="AJ52" s="94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  <c r="DQ52" s="147"/>
      <c r="DR52" s="147"/>
      <c r="DS52" s="147"/>
      <c r="DT52" s="147"/>
      <c r="DU52" s="147"/>
      <c r="DV52" s="147"/>
      <c r="DW52" s="147"/>
      <c r="DX52" s="147"/>
      <c r="DY52" s="147"/>
      <c r="DZ52" s="147"/>
      <c r="EA52" s="147"/>
      <c r="EB52" s="147"/>
      <c r="EC52" s="147"/>
      <c r="ED52" s="147"/>
      <c r="EE52" s="147"/>
      <c r="EF52" s="147"/>
      <c r="EG52" s="147"/>
      <c r="EH52" s="147"/>
      <c r="EI52" s="147"/>
      <c r="EJ52" s="147"/>
      <c r="EK52" s="265"/>
    </row>
    <row r="53" spans="1:141" s="26" customFormat="1" ht="15" customHeight="1">
      <c r="A53" s="121" t="s">
        <v>693</v>
      </c>
      <c r="B53" s="121"/>
      <c r="C53" s="121"/>
      <c r="D53" s="121"/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  <c r="V53" s="121"/>
      <c r="W53" s="121"/>
      <c r="X53" s="121"/>
      <c r="Y53" s="121"/>
      <c r="Z53" s="121"/>
      <c r="AA53" s="121"/>
      <c r="AB53" s="121"/>
      <c r="AC53" s="121"/>
      <c r="AD53" s="121"/>
      <c r="AE53" s="121"/>
      <c r="AF53" s="93" t="s">
        <v>818</v>
      </c>
      <c r="AG53" s="94"/>
      <c r="AH53" s="94"/>
      <c r="AI53" s="94"/>
      <c r="AJ53" s="94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  <c r="DQ53" s="147"/>
      <c r="DR53" s="147"/>
      <c r="DS53" s="147"/>
      <c r="DT53" s="147"/>
      <c r="DU53" s="147"/>
      <c r="DV53" s="147"/>
      <c r="DW53" s="147"/>
      <c r="DX53" s="147"/>
      <c r="DY53" s="147"/>
      <c r="DZ53" s="147"/>
      <c r="EA53" s="147"/>
      <c r="EB53" s="147"/>
      <c r="EC53" s="147"/>
      <c r="ED53" s="147"/>
      <c r="EE53" s="147"/>
      <c r="EF53" s="147"/>
      <c r="EG53" s="147"/>
      <c r="EH53" s="147"/>
      <c r="EI53" s="147"/>
      <c r="EJ53" s="147"/>
      <c r="EK53" s="265"/>
    </row>
    <row r="54" spans="1:141" s="26" customFormat="1" ht="15" customHeight="1">
      <c r="A54" s="121" t="s">
        <v>694</v>
      </c>
      <c r="B54" s="121"/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1"/>
      <c r="O54" s="121"/>
      <c r="P54" s="121"/>
      <c r="Q54" s="121"/>
      <c r="R54" s="121"/>
      <c r="S54" s="121"/>
      <c r="T54" s="121"/>
      <c r="U54" s="121"/>
      <c r="V54" s="121"/>
      <c r="W54" s="121"/>
      <c r="X54" s="121"/>
      <c r="Y54" s="121"/>
      <c r="Z54" s="121"/>
      <c r="AA54" s="121"/>
      <c r="AB54" s="121"/>
      <c r="AC54" s="121"/>
      <c r="AD54" s="121"/>
      <c r="AE54" s="121"/>
      <c r="AF54" s="93" t="s">
        <v>819</v>
      </c>
      <c r="AG54" s="94"/>
      <c r="AH54" s="94"/>
      <c r="AI54" s="94"/>
      <c r="AJ54" s="94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7"/>
      <c r="CG54" s="147"/>
      <c r="CH54" s="147"/>
      <c r="CI54" s="147"/>
      <c r="CJ54" s="147"/>
      <c r="CK54" s="147"/>
      <c r="CL54" s="147"/>
      <c r="CM54" s="147"/>
      <c r="CN54" s="147"/>
      <c r="CO54" s="147"/>
      <c r="CP54" s="147"/>
      <c r="CQ54" s="147"/>
      <c r="CR54" s="147"/>
      <c r="CS54" s="147"/>
      <c r="CT54" s="147"/>
      <c r="CU54" s="147"/>
      <c r="CV54" s="147"/>
      <c r="CW54" s="147"/>
      <c r="CX54" s="147"/>
      <c r="CY54" s="147"/>
      <c r="CZ54" s="147"/>
      <c r="DA54" s="147"/>
      <c r="DB54" s="147"/>
      <c r="DC54" s="147"/>
      <c r="DD54" s="147"/>
      <c r="DE54" s="147"/>
      <c r="DF54" s="147"/>
      <c r="DG54" s="147"/>
      <c r="DH54" s="147"/>
      <c r="DI54" s="147"/>
      <c r="DJ54" s="147"/>
      <c r="DK54" s="147"/>
      <c r="DL54" s="147"/>
      <c r="DM54" s="147"/>
      <c r="DN54" s="147"/>
      <c r="DO54" s="147"/>
      <c r="DP54" s="147"/>
      <c r="DQ54" s="147"/>
      <c r="DR54" s="147"/>
      <c r="DS54" s="147"/>
      <c r="DT54" s="147"/>
      <c r="DU54" s="147"/>
      <c r="DV54" s="147"/>
      <c r="DW54" s="147"/>
      <c r="DX54" s="147"/>
      <c r="DY54" s="147"/>
      <c r="DZ54" s="147"/>
      <c r="EA54" s="147"/>
      <c r="EB54" s="147"/>
      <c r="EC54" s="147"/>
      <c r="ED54" s="147"/>
      <c r="EE54" s="147"/>
      <c r="EF54" s="147"/>
      <c r="EG54" s="147"/>
      <c r="EH54" s="147"/>
      <c r="EI54" s="147"/>
      <c r="EJ54" s="147"/>
      <c r="EK54" s="265"/>
    </row>
    <row r="55" spans="1:141" s="26" customFormat="1" ht="15" customHeight="1">
      <c r="A55" s="107" t="s">
        <v>695</v>
      </c>
      <c r="B55" s="107"/>
      <c r="C55" s="107"/>
      <c r="D55" s="107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93" t="s">
        <v>587</v>
      </c>
      <c r="AG55" s="94"/>
      <c r="AH55" s="94"/>
      <c r="AI55" s="94"/>
      <c r="AJ55" s="94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  <c r="BI55" s="147"/>
      <c r="BJ55" s="147"/>
      <c r="BK55" s="147"/>
      <c r="BL55" s="147"/>
      <c r="BM55" s="147"/>
      <c r="BN55" s="147"/>
      <c r="BO55" s="147"/>
      <c r="BP55" s="147"/>
      <c r="BQ55" s="147"/>
      <c r="BR55" s="147"/>
      <c r="BS55" s="147"/>
      <c r="BT55" s="147"/>
      <c r="BU55" s="147"/>
      <c r="BV55" s="147"/>
      <c r="BW55" s="147"/>
      <c r="BX55" s="147"/>
      <c r="BY55" s="147"/>
      <c r="BZ55" s="147"/>
      <c r="CA55" s="147"/>
      <c r="CB55" s="147"/>
      <c r="CC55" s="147"/>
      <c r="CD55" s="147"/>
      <c r="CE55" s="147"/>
      <c r="CF55" s="147"/>
      <c r="CG55" s="147"/>
      <c r="CH55" s="147"/>
      <c r="CI55" s="147"/>
      <c r="CJ55" s="147"/>
      <c r="CK55" s="147"/>
      <c r="CL55" s="147"/>
      <c r="CM55" s="147"/>
      <c r="CN55" s="147"/>
      <c r="CO55" s="147"/>
      <c r="CP55" s="147"/>
      <c r="CQ55" s="147"/>
      <c r="CR55" s="147"/>
      <c r="CS55" s="147"/>
      <c r="CT55" s="147"/>
      <c r="CU55" s="147"/>
      <c r="CV55" s="147"/>
      <c r="CW55" s="147"/>
      <c r="CX55" s="147"/>
      <c r="CY55" s="147"/>
      <c r="CZ55" s="147"/>
      <c r="DA55" s="147"/>
      <c r="DB55" s="147"/>
      <c r="DC55" s="147"/>
      <c r="DD55" s="147"/>
      <c r="DE55" s="147"/>
      <c r="DF55" s="147"/>
      <c r="DG55" s="147"/>
      <c r="DH55" s="147"/>
      <c r="DI55" s="147"/>
      <c r="DJ55" s="147"/>
      <c r="DK55" s="147"/>
      <c r="DL55" s="147"/>
      <c r="DM55" s="147"/>
      <c r="DN55" s="147"/>
      <c r="DO55" s="147"/>
      <c r="DP55" s="147"/>
      <c r="DQ55" s="147"/>
      <c r="DR55" s="147"/>
      <c r="DS55" s="147"/>
      <c r="DT55" s="147"/>
      <c r="DU55" s="147"/>
      <c r="DV55" s="147"/>
      <c r="DW55" s="147"/>
      <c r="DX55" s="147"/>
      <c r="DY55" s="147"/>
      <c r="DZ55" s="147"/>
      <c r="EA55" s="147"/>
      <c r="EB55" s="147"/>
      <c r="EC55" s="147"/>
      <c r="ED55" s="147"/>
      <c r="EE55" s="147"/>
      <c r="EF55" s="147"/>
      <c r="EG55" s="147"/>
      <c r="EH55" s="147"/>
      <c r="EI55" s="147"/>
      <c r="EJ55" s="147"/>
      <c r="EK55" s="265"/>
    </row>
    <row r="56" spans="1:141" s="26" customFormat="1" ht="12.75" customHeight="1">
      <c r="A56" s="128" t="s">
        <v>652</v>
      </c>
      <c r="B56" s="128"/>
      <c r="C56" s="128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  <c r="O56" s="128"/>
      <c r="P56" s="128"/>
      <c r="Q56" s="128"/>
      <c r="R56" s="128"/>
      <c r="S56" s="128"/>
      <c r="T56" s="128"/>
      <c r="U56" s="128"/>
      <c r="V56" s="128"/>
      <c r="W56" s="128"/>
      <c r="X56" s="128"/>
      <c r="Y56" s="128"/>
      <c r="Z56" s="128"/>
      <c r="AA56" s="128"/>
      <c r="AB56" s="128"/>
      <c r="AC56" s="128"/>
      <c r="AD56" s="128"/>
      <c r="AE56" s="128"/>
      <c r="AF56" s="93" t="s">
        <v>820</v>
      </c>
      <c r="AG56" s="94"/>
      <c r="AH56" s="94"/>
      <c r="AI56" s="94"/>
      <c r="AJ56" s="94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7"/>
      <c r="CG56" s="147"/>
      <c r="CH56" s="147"/>
      <c r="CI56" s="147"/>
      <c r="CJ56" s="147"/>
      <c r="CK56" s="147"/>
      <c r="CL56" s="147"/>
      <c r="CM56" s="147"/>
      <c r="CN56" s="147"/>
      <c r="CO56" s="147"/>
      <c r="CP56" s="147"/>
      <c r="CQ56" s="147"/>
      <c r="CR56" s="147"/>
      <c r="CS56" s="147"/>
      <c r="CT56" s="147"/>
      <c r="CU56" s="147"/>
      <c r="CV56" s="147"/>
      <c r="CW56" s="147"/>
      <c r="CX56" s="147"/>
      <c r="CY56" s="147"/>
      <c r="CZ56" s="147"/>
      <c r="DA56" s="147"/>
      <c r="DB56" s="147"/>
      <c r="DC56" s="147"/>
      <c r="DD56" s="147"/>
      <c r="DE56" s="147"/>
      <c r="DF56" s="147"/>
      <c r="DG56" s="147"/>
      <c r="DH56" s="147"/>
      <c r="DI56" s="147"/>
      <c r="DJ56" s="147"/>
      <c r="DK56" s="147"/>
      <c r="DL56" s="147"/>
      <c r="DM56" s="147"/>
      <c r="DN56" s="147"/>
      <c r="DO56" s="147"/>
      <c r="DP56" s="147"/>
      <c r="DQ56" s="147"/>
      <c r="DR56" s="147"/>
      <c r="DS56" s="147"/>
      <c r="DT56" s="147"/>
      <c r="DU56" s="147"/>
      <c r="DV56" s="147"/>
      <c r="DW56" s="147"/>
      <c r="DX56" s="147"/>
      <c r="DY56" s="147"/>
      <c r="DZ56" s="147"/>
      <c r="EA56" s="147"/>
      <c r="EB56" s="147"/>
      <c r="EC56" s="147"/>
      <c r="ED56" s="147"/>
      <c r="EE56" s="147"/>
      <c r="EF56" s="147"/>
      <c r="EG56" s="147"/>
      <c r="EH56" s="147"/>
      <c r="EI56" s="147"/>
      <c r="EJ56" s="147"/>
      <c r="EK56" s="265"/>
    </row>
    <row r="57" spans="1:141" s="26" customFormat="1" ht="12.75">
      <c r="A57" s="121" t="s">
        <v>696</v>
      </c>
      <c r="B57" s="121"/>
      <c r="C57" s="121"/>
      <c r="D57" s="121"/>
      <c r="E57" s="121"/>
      <c r="F57" s="121"/>
      <c r="G57" s="121"/>
      <c r="H57" s="121"/>
      <c r="I57" s="121"/>
      <c r="J57" s="121"/>
      <c r="K57" s="121"/>
      <c r="L57" s="121"/>
      <c r="M57" s="121"/>
      <c r="N57" s="121"/>
      <c r="O57" s="121"/>
      <c r="P57" s="121"/>
      <c r="Q57" s="121"/>
      <c r="R57" s="121"/>
      <c r="S57" s="121"/>
      <c r="T57" s="121"/>
      <c r="U57" s="121"/>
      <c r="V57" s="121"/>
      <c r="W57" s="121"/>
      <c r="X57" s="121"/>
      <c r="Y57" s="121"/>
      <c r="Z57" s="121"/>
      <c r="AA57" s="121"/>
      <c r="AB57" s="121"/>
      <c r="AC57" s="121"/>
      <c r="AD57" s="121"/>
      <c r="AE57" s="121"/>
      <c r="AF57" s="93"/>
      <c r="AG57" s="94"/>
      <c r="AH57" s="94"/>
      <c r="AI57" s="94"/>
      <c r="AJ57" s="94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  <c r="BI57" s="147"/>
      <c r="BJ57" s="147"/>
      <c r="BK57" s="147"/>
      <c r="BL57" s="147"/>
      <c r="BM57" s="147"/>
      <c r="BN57" s="147"/>
      <c r="BO57" s="147"/>
      <c r="BP57" s="147"/>
      <c r="BQ57" s="147"/>
      <c r="BR57" s="147"/>
      <c r="BS57" s="147"/>
      <c r="BT57" s="147"/>
      <c r="BU57" s="147"/>
      <c r="BV57" s="147"/>
      <c r="BW57" s="147"/>
      <c r="BX57" s="147"/>
      <c r="BY57" s="147"/>
      <c r="BZ57" s="147"/>
      <c r="CA57" s="147"/>
      <c r="CB57" s="147"/>
      <c r="CC57" s="147"/>
      <c r="CD57" s="147"/>
      <c r="CE57" s="147"/>
      <c r="CF57" s="147"/>
      <c r="CG57" s="147"/>
      <c r="CH57" s="147"/>
      <c r="CI57" s="147"/>
      <c r="CJ57" s="147"/>
      <c r="CK57" s="147"/>
      <c r="CL57" s="147"/>
      <c r="CM57" s="147"/>
      <c r="CN57" s="147"/>
      <c r="CO57" s="147"/>
      <c r="CP57" s="147"/>
      <c r="CQ57" s="147"/>
      <c r="CR57" s="147"/>
      <c r="CS57" s="147"/>
      <c r="CT57" s="147"/>
      <c r="CU57" s="147"/>
      <c r="CV57" s="147"/>
      <c r="CW57" s="147"/>
      <c r="CX57" s="147"/>
      <c r="CY57" s="147"/>
      <c r="CZ57" s="147"/>
      <c r="DA57" s="147"/>
      <c r="DB57" s="147"/>
      <c r="DC57" s="147"/>
      <c r="DD57" s="147"/>
      <c r="DE57" s="147"/>
      <c r="DF57" s="147"/>
      <c r="DG57" s="147"/>
      <c r="DH57" s="147"/>
      <c r="DI57" s="147"/>
      <c r="DJ57" s="147"/>
      <c r="DK57" s="147"/>
      <c r="DL57" s="147"/>
      <c r="DM57" s="147"/>
      <c r="DN57" s="147"/>
      <c r="DO57" s="147"/>
      <c r="DP57" s="147"/>
      <c r="DQ57" s="147"/>
      <c r="DR57" s="147"/>
      <c r="DS57" s="147"/>
      <c r="DT57" s="147"/>
      <c r="DU57" s="147"/>
      <c r="DV57" s="147"/>
      <c r="DW57" s="147"/>
      <c r="DX57" s="147"/>
      <c r="DY57" s="147"/>
      <c r="DZ57" s="147"/>
      <c r="EA57" s="147"/>
      <c r="EB57" s="147"/>
      <c r="EC57" s="147"/>
      <c r="ED57" s="147"/>
      <c r="EE57" s="147"/>
      <c r="EF57" s="147"/>
      <c r="EG57" s="147"/>
      <c r="EH57" s="147"/>
      <c r="EI57" s="147"/>
      <c r="EJ57" s="147"/>
      <c r="EK57" s="265"/>
    </row>
    <row r="58" spans="1:141" s="26" customFormat="1" ht="15" customHeight="1">
      <c r="A58" s="121" t="s">
        <v>697</v>
      </c>
      <c r="B58" s="121"/>
      <c r="C58" s="121"/>
      <c r="D58" s="121"/>
      <c r="E58" s="121"/>
      <c r="F58" s="121"/>
      <c r="G58" s="121"/>
      <c r="H58" s="121"/>
      <c r="I58" s="121"/>
      <c r="J58" s="121"/>
      <c r="K58" s="121"/>
      <c r="L58" s="121"/>
      <c r="M58" s="121"/>
      <c r="N58" s="121"/>
      <c r="O58" s="121"/>
      <c r="P58" s="121"/>
      <c r="Q58" s="121"/>
      <c r="R58" s="121"/>
      <c r="S58" s="121"/>
      <c r="T58" s="121"/>
      <c r="U58" s="121"/>
      <c r="V58" s="121"/>
      <c r="W58" s="121"/>
      <c r="X58" s="121"/>
      <c r="Y58" s="121"/>
      <c r="Z58" s="121"/>
      <c r="AA58" s="121"/>
      <c r="AB58" s="121"/>
      <c r="AC58" s="121"/>
      <c r="AD58" s="121"/>
      <c r="AE58" s="121"/>
      <c r="AF58" s="93" t="s">
        <v>821</v>
      </c>
      <c r="AG58" s="94"/>
      <c r="AH58" s="94"/>
      <c r="AI58" s="94"/>
      <c r="AJ58" s="94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7"/>
      <c r="CG58" s="147"/>
      <c r="CH58" s="147"/>
      <c r="CI58" s="147"/>
      <c r="CJ58" s="147"/>
      <c r="CK58" s="147"/>
      <c r="CL58" s="147"/>
      <c r="CM58" s="147"/>
      <c r="CN58" s="147"/>
      <c r="CO58" s="147"/>
      <c r="CP58" s="147"/>
      <c r="CQ58" s="147"/>
      <c r="CR58" s="147"/>
      <c r="CS58" s="147"/>
      <c r="CT58" s="147"/>
      <c r="CU58" s="147"/>
      <c r="CV58" s="147"/>
      <c r="CW58" s="147"/>
      <c r="CX58" s="147"/>
      <c r="CY58" s="147"/>
      <c r="CZ58" s="147"/>
      <c r="DA58" s="147"/>
      <c r="DB58" s="147"/>
      <c r="DC58" s="147"/>
      <c r="DD58" s="147"/>
      <c r="DE58" s="147"/>
      <c r="DF58" s="147"/>
      <c r="DG58" s="147"/>
      <c r="DH58" s="147"/>
      <c r="DI58" s="147"/>
      <c r="DJ58" s="147"/>
      <c r="DK58" s="147"/>
      <c r="DL58" s="147"/>
      <c r="DM58" s="147"/>
      <c r="DN58" s="147"/>
      <c r="DO58" s="147"/>
      <c r="DP58" s="147"/>
      <c r="DQ58" s="147"/>
      <c r="DR58" s="147"/>
      <c r="DS58" s="147"/>
      <c r="DT58" s="147"/>
      <c r="DU58" s="147"/>
      <c r="DV58" s="147"/>
      <c r="DW58" s="147"/>
      <c r="DX58" s="147"/>
      <c r="DY58" s="147"/>
      <c r="DZ58" s="147"/>
      <c r="EA58" s="147"/>
      <c r="EB58" s="147"/>
      <c r="EC58" s="147"/>
      <c r="ED58" s="147"/>
      <c r="EE58" s="147"/>
      <c r="EF58" s="147"/>
      <c r="EG58" s="147"/>
      <c r="EH58" s="147"/>
      <c r="EI58" s="147"/>
      <c r="EJ58" s="147"/>
      <c r="EK58" s="265"/>
    </row>
    <row r="59" spans="1:141" s="26" customFormat="1" ht="15" customHeight="1">
      <c r="A59" s="121" t="s">
        <v>698</v>
      </c>
      <c r="B59" s="121"/>
      <c r="C59" s="121"/>
      <c r="D59" s="121"/>
      <c r="E59" s="121"/>
      <c r="F59" s="121"/>
      <c r="G59" s="121"/>
      <c r="H59" s="121"/>
      <c r="I59" s="121"/>
      <c r="J59" s="121"/>
      <c r="K59" s="121"/>
      <c r="L59" s="121"/>
      <c r="M59" s="121"/>
      <c r="N59" s="121"/>
      <c r="O59" s="121"/>
      <c r="P59" s="121"/>
      <c r="Q59" s="121"/>
      <c r="R59" s="121"/>
      <c r="S59" s="121"/>
      <c r="T59" s="121"/>
      <c r="U59" s="121"/>
      <c r="V59" s="121"/>
      <c r="W59" s="121"/>
      <c r="X59" s="121"/>
      <c r="Y59" s="121"/>
      <c r="Z59" s="121"/>
      <c r="AA59" s="121"/>
      <c r="AB59" s="121"/>
      <c r="AC59" s="121"/>
      <c r="AD59" s="121"/>
      <c r="AE59" s="121"/>
      <c r="AF59" s="93" t="s">
        <v>822</v>
      </c>
      <c r="AG59" s="94"/>
      <c r="AH59" s="94"/>
      <c r="AI59" s="94"/>
      <c r="AJ59" s="94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  <c r="BI59" s="147"/>
      <c r="BJ59" s="147"/>
      <c r="BK59" s="147"/>
      <c r="BL59" s="147"/>
      <c r="BM59" s="147"/>
      <c r="BN59" s="147"/>
      <c r="BO59" s="147"/>
      <c r="BP59" s="147"/>
      <c r="BQ59" s="147"/>
      <c r="BR59" s="147"/>
      <c r="BS59" s="147"/>
      <c r="BT59" s="147"/>
      <c r="BU59" s="147"/>
      <c r="BV59" s="147"/>
      <c r="BW59" s="147"/>
      <c r="BX59" s="147"/>
      <c r="BY59" s="147"/>
      <c r="BZ59" s="147"/>
      <c r="CA59" s="147"/>
      <c r="CB59" s="147"/>
      <c r="CC59" s="147"/>
      <c r="CD59" s="147"/>
      <c r="CE59" s="147"/>
      <c r="CF59" s="147"/>
      <c r="CG59" s="147"/>
      <c r="CH59" s="147"/>
      <c r="CI59" s="147"/>
      <c r="CJ59" s="147"/>
      <c r="CK59" s="147"/>
      <c r="CL59" s="147"/>
      <c r="CM59" s="147"/>
      <c r="CN59" s="147"/>
      <c r="CO59" s="147"/>
      <c r="CP59" s="147"/>
      <c r="CQ59" s="147"/>
      <c r="CR59" s="147"/>
      <c r="CS59" s="147"/>
      <c r="CT59" s="147"/>
      <c r="CU59" s="147"/>
      <c r="CV59" s="147"/>
      <c r="CW59" s="147"/>
      <c r="CX59" s="147"/>
      <c r="CY59" s="147"/>
      <c r="CZ59" s="147"/>
      <c r="DA59" s="147"/>
      <c r="DB59" s="147"/>
      <c r="DC59" s="147"/>
      <c r="DD59" s="147"/>
      <c r="DE59" s="147"/>
      <c r="DF59" s="147"/>
      <c r="DG59" s="147"/>
      <c r="DH59" s="147"/>
      <c r="DI59" s="147"/>
      <c r="DJ59" s="147"/>
      <c r="DK59" s="147"/>
      <c r="DL59" s="147"/>
      <c r="DM59" s="147"/>
      <c r="DN59" s="147"/>
      <c r="DO59" s="147"/>
      <c r="DP59" s="147"/>
      <c r="DQ59" s="147"/>
      <c r="DR59" s="147"/>
      <c r="DS59" s="147"/>
      <c r="DT59" s="147"/>
      <c r="DU59" s="147"/>
      <c r="DV59" s="147"/>
      <c r="DW59" s="147"/>
      <c r="DX59" s="147"/>
      <c r="DY59" s="147"/>
      <c r="DZ59" s="147"/>
      <c r="EA59" s="147"/>
      <c r="EB59" s="147"/>
      <c r="EC59" s="147"/>
      <c r="ED59" s="147"/>
      <c r="EE59" s="147"/>
      <c r="EF59" s="147"/>
      <c r="EG59" s="147"/>
      <c r="EH59" s="147"/>
      <c r="EI59" s="147"/>
      <c r="EJ59" s="147"/>
      <c r="EK59" s="265"/>
    </row>
    <row r="60" spans="1:141" s="26" customFormat="1" ht="15" customHeight="1">
      <c r="A60" s="121" t="s">
        <v>699</v>
      </c>
      <c r="B60" s="121"/>
      <c r="C60" s="121"/>
      <c r="D60" s="121"/>
      <c r="E60" s="121"/>
      <c r="F60" s="121"/>
      <c r="G60" s="121"/>
      <c r="H60" s="121"/>
      <c r="I60" s="121"/>
      <c r="J60" s="121"/>
      <c r="K60" s="121"/>
      <c r="L60" s="121"/>
      <c r="M60" s="121"/>
      <c r="N60" s="121"/>
      <c r="O60" s="121"/>
      <c r="P60" s="121"/>
      <c r="Q60" s="121"/>
      <c r="R60" s="121"/>
      <c r="S60" s="121"/>
      <c r="T60" s="121"/>
      <c r="U60" s="121"/>
      <c r="V60" s="121"/>
      <c r="W60" s="121"/>
      <c r="X60" s="121"/>
      <c r="Y60" s="121"/>
      <c r="Z60" s="121"/>
      <c r="AA60" s="121"/>
      <c r="AB60" s="121"/>
      <c r="AC60" s="121"/>
      <c r="AD60" s="121"/>
      <c r="AE60" s="121"/>
      <c r="AF60" s="93" t="s">
        <v>823</v>
      </c>
      <c r="AG60" s="94"/>
      <c r="AH60" s="94"/>
      <c r="AI60" s="94"/>
      <c r="AJ60" s="94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  <c r="BI60" s="147"/>
      <c r="BJ60" s="147"/>
      <c r="BK60" s="147"/>
      <c r="BL60" s="147"/>
      <c r="BM60" s="147"/>
      <c r="BN60" s="147"/>
      <c r="BO60" s="147"/>
      <c r="BP60" s="147"/>
      <c r="BQ60" s="147"/>
      <c r="BR60" s="147"/>
      <c r="BS60" s="147"/>
      <c r="BT60" s="147"/>
      <c r="BU60" s="147"/>
      <c r="BV60" s="147"/>
      <c r="BW60" s="147"/>
      <c r="BX60" s="147"/>
      <c r="BY60" s="147"/>
      <c r="BZ60" s="147"/>
      <c r="CA60" s="147"/>
      <c r="CB60" s="147"/>
      <c r="CC60" s="147"/>
      <c r="CD60" s="147"/>
      <c r="CE60" s="147"/>
      <c r="CF60" s="147"/>
      <c r="CG60" s="147"/>
      <c r="CH60" s="147"/>
      <c r="CI60" s="147"/>
      <c r="CJ60" s="147"/>
      <c r="CK60" s="147"/>
      <c r="CL60" s="147"/>
      <c r="CM60" s="147"/>
      <c r="CN60" s="147"/>
      <c r="CO60" s="147"/>
      <c r="CP60" s="147"/>
      <c r="CQ60" s="147"/>
      <c r="CR60" s="147"/>
      <c r="CS60" s="147"/>
      <c r="CT60" s="147"/>
      <c r="CU60" s="147"/>
      <c r="CV60" s="147"/>
      <c r="CW60" s="147"/>
      <c r="CX60" s="147"/>
      <c r="CY60" s="147"/>
      <c r="CZ60" s="147"/>
      <c r="DA60" s="147"/>
      <c r="DB60" s="147"/>
      <c r="DC60" s="147"/>
      <c r="DD60" s="147"/>
      <c r="DE60" s="147"/>
      <c r="DF60" s="147"/>
      <c r="DG60" s="147"/>
      <c r="DH60" s="147"/>
      <c r="DI60" s="147"/>
      <c r="DJ60" s="147"/>
      <c r="DK60" s="147"/>
      <c r="DL60" s="147"/>
      <c r="DM60" s="147"/>
      <c r="DN60" s="147"/>
      <c r="DO60" s="147"/>
      <c r="DP60" s="147"/>
      <c r="DQ60" s="147"/>
      <c r="DR60" s="147"/>
      <c r="DS60" s="147"/>
      <c r="DT60" s="147"/>
      <c r="DU60" s="147"/>
      <c r="DV60" s="147"/>
      <c r="DW60" s="147"/>
      <c r="DX60" s="147"/>
      <c r="DY60" s="147"/>
      <c r="DZ60" s="147"/>
      <c r="EA60" s="147"/>
      <c r="EB60" s="147"/>
      <c r="EC60" s="147"/>
      <c r="ED60" s="147"/>
      <c r="EE60" s="147"/>
      <c r="EF60" s="147"/>
      <c r="EG60" s="147"/>
      <c r="EH60" s="147"/>
      <c r="EI60" s="147"/>
      <c r="EJ60" s="147"/>
      <c r="EK60" s="265"/>
    </row>
    <row r="61" spans="1:141" s="26" customFormat="1" ht="15" customHeight="1">
      <c r="A61" s="121" t="s">
        <v>700</v>
      </c>
      <c r="B61" s="121"/>
      <c r="C61" s="121"/>
      <c r="D61" s="121"/>
      <c r="E61" s="121"/>
      <c r="F61" s="121"/>
      <c r="G61" s="121"/>
      <c r="H61" s="121"/>
      <c r="I61" s="121"/>
      <c r="J61" s="121"/>
      <c r="K61" s="121"/>
      <c r="L61" s="121"/>
      <c r="M61" s="121"/>
      <c r="N61" s="121"/>
      <c r="O61" s="121"/>
      <c r="P61" s="121"/>
      <c r="Q61" s="121"/>
      <c r="R61" s="121"/>
      <c r="S61" s="121"/>
      <c r="T61" s="121"/>
      <c r="U61" s="121"/>
      <c r="V61" s="121"/>
      <c r="W61" s="121"/>
      <c r="X61" s="121"/>
      <c r="Y61" s="121"/>
      <c r="Z61" s="121"/>
      <c r="AA61" s="121"/>
      <c r="AB61" s="121"/>
      <c r="AC61" s="121"/>
      <c r="AD61" s="121"/>
      <c r="AE61" s="121"/>
      <c r="AF61" s="93" t="s">
        <v>824</v>
      </c>
      <c r="AG61" s="94"/>
      <c r="AH61" s="94"/>
      <c r="AI61" s="94"/>
      <c r="AJ61" s="94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  <c r="BI61" s="147"/>
      <c r="BJ61" s="147"/>
      <c r="BK61" s="147"/>
      <c r="BL61" s="147"/>
      <c r="BM61" s="147"/>
      <c r="BN61" s="147"/>
      <c r="BO61" s="147"/>
      <c r="BP61" s="147"/>
      <c r="BQ61" s="147"/>
      <c r="BR61" s="147"/>
      <c r="BS61" s="147"/>
      <c r="BT61" s="147"/>
      <c r="BU61" s="147"/>
      <c r="BV61" s="147"/>
      <c r="BW61" s="147"/>
      <c r="BX61" s="147"/>
      <c r="BY61" s="147"/>
      <c r="BZ61" s="147"/>
      <c r="CA61" s="147"/>
      <c r="CB61" s="147"/>
      <c r="CC61" s="147"/>
      <c r="CD61" s="147"/>
      <c r="CE61" s="147"/>
      <c r="CF61" s="147"/>
      <c r="CG61" s="147"/>
      <c r="CH61" s="147"/>
      <c r="CI61" s="147"/>
      <c r="CJ61" s="147"/>
      <c r="CK61" s="147"/>
      <c r="CL61" s="147"/>
      <c r="CM61" s="147"/>
      <c r="CN61" s="147"/>
      <c r="CO61" s="147"/>
      <c r="CP61" s="147"/>
      <c r="CQ61" s="147"/>
      <c r="CR61" s="147"/>
      <c r="CS61" s="147"/>
      <c r="CT61" s="147"/>
      <c r="CU61" s="147"/>
      <c r="CV61" s="147"/>
      <c r="CW61" s="147"/>
      <c r="CX61" s="147"/>
      <c r="CY61" s="147"/>
      <c r="CZ61" s="147"/>
      <c r="DA61" s="147"/>
      <c r="DB61" s="147"/>
      <c r="DC61" s="147"/>
      <c r="DD61" s="147"/>
      <c r="DE61" s="147"/>
      <c r="DF61" s="147"/>
      <c r="DG61" s="147"/>
      <c r="DH61" s="147"/>
      <c r="DI61" s="147"/>
      <c r="DJ61" s="147"/>
      <c r="DK61" s="147"/>
      <c r="DL61" s="147"/>
      <c r="DM61" s="147"/>
      <c r="DN61" s="147"/>
      <c r="DO61" s="147"/>
      <c r="DP61" s="147"/>
      <c r="DQ61" s="147"/>
      <c r="DR61" s="147"/>
      <c r="DS61" s="147"/>
      <c r="DT61" s="147"/>
      <c r="DU61" s="147"/>
      <c r="DV61" s="147"/>
      <c r="DW61" s="147"/>
      <c r="DX61" s="147"/>
      <c r="DY61" s="147"/>
      <c r="DZ61" s="147"/>
      <c r="EA61" s="147"/>
      <c r="EB61" s="147"/>
      <c r="EC61" s="147"/>
      <c r="ED61" s="147"/>
      <c r="EE61" s="147"/>
      <c r="EF61" s="147"/>
      <c r="EG61" s="147"/>
      <c r="EH61" s="147"/>
      <c r="EI61" s="147"/>
      <c r="EJ61" s="147"/>
      <c r="EK61" s="265"/>
    </row>
    <row r="62" spans="1:141" s="26" customFormat="1" ht="12.75">
      <c r="A62" s="128" t="s">
        <v>701</v>
      </c>
      <c r="B62" s="128"/>
      <c r="C62" s="128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8"/>
      <c r="Q62" s="128"/>
      <c r="R62" s="128"/>
      <c r="S62" s="128"/>
      <c r="T62" s="128"/>
      <c r="U62" s="128"/>
      <c r="V62" s="128"/>
      <c r="W62" s="128"/>
      <c r="X62" s="128"/>
      <c r="Y62" s="128"/>
      <c r="Z62" s="128"/>
      <c r="AA62" s="128"/>
      <c r="AB62" s="128"/>
      <c r="AC62" s="128"/>
      <c r="AD62" s="128"/>
      <c r="AE62" s="128"/>
      <c r="AF62" s="99" t="s">
        <v>825</v>
      </c>
      <c r="AG62" s="100"/>
      <c r="AH62" s="100"/>
      <c r="AI62" s="100"/>
      <c r="AJ62" s="400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47"/>
      <c r="CG62" s="147"/>
      <c r="CH62" s="147"/>
      <c r="CI62" s="147"/>
      <c r="CJ62" s="147"/>
      <c r="CK62" s="147"/>
      <c r="CL62" s="147"/>
      <c r="CM62" s="147"/>
      <c r="CN62" s="147"/>
      <c r="CO62" s="147"/>
      <c r="CP62" s="147"/>
      <c r="CQ62" s="147"/>
      <c r="CR62" s="147"/>
      <c r="CS62" s="147"/>
      <c r="CT62" s="147"/>
      <c r="CU62" s="147"/>
      <c r="CV62" s="147"/>
      <c r="CW62" s="147"/>
      <c r="CX62" s="147"/>
      <c r="CY62" s="147"/>
      <c r="CZ62" s="147"/>
      <c r="DA62" s="147"/>
      <c r="DB62" s="147"/>
      <c r="DC62" s="147"/>
      <c r="DD62" s="147"/>
      <c r="DE62" s="147"/>
      <c r="DF62" s="147"/>
      <c r="DG62" s="147"/>
      <c r="DH62" s="147"/>
      <c r="DI62" s="147"/>
      <c r="DJ62" s="147"/>
      <c r="DK62" s="147"/>
      <c r="DL62" s="147"/>
      <c r="DM62" s="147"/>
      <c r="DN62" s="147"/>
      <c r="DO62" s="147"/>
      <c r="DP62" s="147"/>
      <c r="DQ62" s="147"/>
      <c r="DR62" s="147"/>
      <c r="DS62" s="147"/>
      <c r="DT62" s="147"/>
      <c r="DU62" s="147"/>
      <c r="DV62" s="147"/>
      <c r="DW62" s="147"/>
      <c r="DX62" s="147"/>
      <c r="DY62" s="147"/>
      <c r="DZ62" s="147"/>
      <c r="EA62" s="147"/>
      <c r="EB62" s="147"/>
      <c r="EC62" s="147"/>
      <c r="ED62" s="147"/>
      <c r="EE62" s="147"/>
      <c r="EF62" s="147"/>
      <c r="EG62" s="147"/>
      <c r="EH62" s="147"/>
      <c r="EI62" s="147"/>
      <c r="EJ62" s="147"/>
      <c r="EK62" s="265"/>
    </row>
    <row r="63" spans="1:141" s="37" customFormat="1" ht="12.75">
      <c r="A63" s="121" t="s">
        <v>867</v>
      </c>
      <c r="B63" s="121"/>
      <c r="C63" s="121"/>
      <c r="D63" s="121"/>
      <c r="E63" s="121"/>
      <c r="F63" s="121"/>
      <c r="G63" s="121"/>
      <c r="H63" s="121"/>
      <c r="I63" s="121"/>
      <c r="J63" s="121"/>
      <c r="K63" s="121"/>
      <c r="L63" s="121"/>
      <c r="M63" s="121"/>
      <c r="N63" s="121"/>
      <c r="O63" s="121"/>
      <c r="P63" s="121"/>
      <c r="Q63" s="121"/>
      <c r="R63" s="121"/>
      <c r="S63" s="121"/>
      <c r="T63" s="121"/>
      <c r="U63" s="121"/>
      <c r="V63" s="121"/>
      <c r="W63" s="121"/>
      <c r="X63" s="121"/>
      <c r="Y63" s="121"/>
      <c r="Z63" s="121"/>
      <c r="AA63" s="121"/>
      <c r="AB63" s="121"/>
      <c r="AC63" s="121"/>
      <c r="AD63" s="121"/>
      <c r="AE63" s="398"/>
      <c r="AF63" s="102"/>
      <c r="AG63" s="103"/>
      <c r="AH63" s="103"/>
      <c r="AI63" s="103"/>
      <c r="AJ63" s="401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47"/>
      <c r="CG63" s="147"/>
      <c r="CH63" s="147"/>
      <c r="CI63" s="147"/>
      <c r="CJ63" s="147"/>
      <c r="CK63" s="147"/>
      <c r="CL63" s="147"/>
      <c r="CM63" s="147"/>
      <c r="CN63" s="147"/>
      <c r="CO63" s="147"/>
      <c r="CP63" s="147"/>
      <c r="CQ63" s="147"/>
      <c r="CR63" s="147"/>
      <c r="CS63" s="147"/>
      <c r="CT63" s="147"/>
      <c r="CU63" s="147"/>
      <c r="CV63" s="147"/>
      <c r="CW63" s="147"/>
      <c r="CX63" s="147"/>
      <c r="CY63" s="147"/>
      <c r="CZ63" s="147"/>
      <c r="DA63" s="147"/>
      <c r="DB63" s="147"/>
      <c r="DC63" s="147"/>
      <c r="DD63" s="147"/>
      <c r="DE63" s="147"/>
      <c r="DF63" s="147"/>
      <c r="DG63" s="147"/>
      <c r="DH63" s="147"/>
      <c r="DI63" s="147"/>
      <c r="DJ63" s="147"/>
      <c r="DK63" s="147"/>
      <c r="DL63" s="147"/>
      <c r="DM63" s="147"/>
      <c r="DN63" s="147"/>
      <c r="DO63" s="147"/>
      <c r="DP63" s="147"/>
      <c r="DQ63" s="147"/>
      <c r="DR63" s="147"/>
      <c r="DS63" s="147"/>
      <c r="DT63" s="147"/>
      <c r="DU63" s="147"/>
      <c r="DV63" s="147"/>
      <c r="DW63" s="147"/>
      <c r="DX63" s="147"/>
      <c r="DY63" s="147"/>
      <c r="DZ63" s="147"/>
      <c r="EA63" s="147"/>
      <c r="EB63" s="147"/>
      <c r="EC63" s="147"/>
      <c r="ED63" s="147"/>
      <c r="EE63" s="147"/>
      <c r="EF63" s="147"/>
      <c r="EG63" s="147"/>
      <c r="EH63" s="147"/>
      <c r="EI63" s="147"/>
      <c r="EJ63" s="147"/>
      <c r="EK63" s="265"/>
    </row>
    <row r="64" spans="1:141" s="26" customFormat="1" ht="15" customHeight="1">
      <c r="A64" s="391" t="s">
        <v>702</v>
      </c>
      <c r="B64" s="391"/>
      <c r="C64" s="391"/>
      <c r="D64" s="391"/>
      <c r="E64" s="391"/>
      <c r="F64" s="391"/>
      <c r="G64" s="391"/>
      <c r="H64" s="391"/>
      <c r="I64" s="391"/>
      <c r="J64" s="391"/>
      <c r="K64" s="391"/>
      <c r="L64" s="391"/>
      <c r="M64" s="391"/>
      <c r="N64" s="391"/>
      <c r="O64" s="391"/>
      <c r="P64" s="391"/>
      <c r="Q64" s="391"/>
      <c r="R64" s="391"/>
      <c r="S64" s="391"/>
      <c r="T64" s="391"/>
      <c r="U64" s="391"/>
      <c r="V64" s="391"/>
      <c r="W64" s="391"/>
      <c r="X64" s="391"/>
      <c r="Y64" s="391"/>
      <c r="Z64" s="391"/>
      <c r="AA64" s="391"/>
      <c r="AB64" s="391"/>
      <c r="AC64" s="391"/>
      <c r="AD64" s="391"/>
      <c r="AE64" s="391"/>
      <c r="AF64" s="447" t="s">
        <v>174</v>
      </c>
      <c r="AG64" s="448"/>
      <c r="AH64" s="448"/>
      <c r="AI64" s="448"/>
      <c r="AJ64" s="448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N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  <c r="CA64" s="147"/>
      <c r="CB64" s="147"/>
      <c r="CC64" s="147"/>
      <c r="CD64" s="147"/>
      <c r="CE64" s="147"/>
      <c r="CF64" s="147"/>
      <c r="CG64" s="147"/>
      <c r="CH64" s="147"/>
      <c r="CI64" s="147"/>
      <c r="CJ64" s="147"/>
      <c r="CK64" s="147"/>
      <c r="CL64" s="147"/>
      <c r="CM64" s="147"/>
      <c r="CN64" s="147"/>
      <c r="CO64" s="147"/>
      <c r="CP64" s="147"/>
      <c r="CQ64" s="147"/>
      <c r="CR64" s="147"/>
      <c r="CS64" s="147"/>
      <c r="CT64" s="147"/>
      <c r="CU64" s="147"/>
      <c r="CV64" s="147"/>
      <c r="CW64" s="147"/>
      <c r="CX64" s="147"/>
      <c r="CY64" s="147"/>
      <c r="CZ64" s="147"/>
      <c r="DA64" s="147"/>
      <c r="DB64" s="147"/>
      <c r="DC64" s="147"/>
      <c r="DD64" s="147"/>
      <c r="DE64" s="147"/>
      <c r="DF64" s="147"/>
      <c r="DG64" s="147"/>
      <c r="DH64" s="147"/>
      <c r="DI64" s="147"/>
      <c r="DJ64" s="147"/>
      <c r="DK64" s="147"/>
      <c r="DL64" s="147"/>
      <c r="DM64" s="147"/>
      <c r="DN64" s="147"/>
      <c r="DO64" s="147"/>
      <c r="DP64" s="147"/>
      <c r="DQ64" s="147"/>
      <c r="DR64" s="147"/>
      <c r="DS64" s="147"/>
      <c r="DT64" s="147"/>
      <c r="DU64" s="147"/>
      <c r="DV64" s="147"/>
      <c r="DW64" s="147"/>
      <c r="DX64" s="147"/>
      <c r="DY64" s="147"/>
      <c r="DZ64" s="147"/>
      <c r="EA64" s="147"/>
      <c r="EB64" s="147"/>
      <c r="EC64" s="147"/>
      <c r="ED64" s="147"/>
      <c r="EE64" s="147"/>
      <c r="EF64" s="147"/>
      <c r="EG64" s="147"/>
      <c r="EH64" s="147"/>
      <c r="EI64" s="147"/>
      <c r="EJ64" s="147"/>
      <c r="EK64" s="265"/>
    </row>
    <row r="65" spans="1:172" s="37" customFormat="1" ht="15" customHeight="1">
      <c r="A65" s="107" t="s">
        <v>703</v>
      </c>
      <c r="B65" s="107"/>
      <c r="C65" s="107"/>
      <c r="D65" s="107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93" t="s">
        <v>173</v>
      </c>
      <c r="AG65" s="94"/>
      <c r="AH65" s="94"/>
      <c r="AI65" s="94"/>
      <c r="AJ65" s="94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7"/>
      <c r="CG65" s="147"/>
      <c r="CH65" s="147"/>
      <c r="CI65" s="147"/>
      <c r="CJ65" s="147"/>
      <c r="CK65" s="147"/>
      <c r="CL65" s="147"/>
      <c r="CM65" s="147"/>
      <c r="CN65" s="147"/>
      <c r="CO65" s="147"/>
      <c r="CP65" s="147"/>
      <c r="CQ65" s="147"/>
      <c r="CR65" s="147"/>
      <c r="CS65" s="147"/>
      <c r="CT65" s="147"/>
      <c r="CU65" s="147"/>
      <c r="CV65" s="147"/>
      <c r="CW65" s="147"/>
      <c r="CX65" s="147"/>
      <c r="CY65" s="147"/>
      <c r="CZ65" s="147"/>
      <c r="DA65" s="147"/>
      <c r="DB65" s="147"/>
      <c r="DC65" s="147"/>
      <c r="DD65" s="147"/>
      <c r="DE65" s="147"/>
      <c r="DF65" s="147"/>
      <c r="DG65" s="147"/>
      <c r="DH65" s="147"/>
      <c r="DI65" s="147"/>
      <c r="DJ65" s="147"/>
      <c r="DK65" s="147"/>
      <c r="DL65" s="147"/>
      <c r="DM65" s="147"/>
      <c r="DN65" s="147"/>
      <c r="DO65" s="147"/>
      <c r="DP65" s="147"/>
      <c r="DQ65" s="147"/>
      <c r="DR65" s="147"/>
      <c r="DS65" s="147"/>
      <c r="DT65" s="147"/>
      <c r="DU65" s="147"/>
      <c r="DV65" s="147"/>
      <c r="DW65" s="147"/>
      <c r="DX65" s="147"/>
      <c r="DY65" s="147"/>
      <c r="DZ65" s="147"/>
      <c r="EA65" s="147"/>
      <c r="EB65" s="147"/>
      <c r="EC65" s="147"/>
      <c r="ED65" s="147"/>
      <c r="EE65" s="147"/>
      <c r="EF65" s="147"/>
      <c r="EG65" s="147"/>
      <c r="EH65" s="147"/>
      <c r="EI65" s="147"/>
      <c r="EJ65" s="147"/>
      <c r="EK65" s="265"/>
      <c r="EL65" s="39"/>
      <c r="EM65" s="39"/>
      <c r="EN65" s="39"/>
      <c r="EO65" s="39"/>
      <c r="EP65" s="39"/>
      <c r="EQ65" s="39"/>
      <c r="ER65" s="39"/>
      <c r="ES65" s="39"/>
      <c r="ET65" s="39"/>
      <c r="EU65" s="39"/>
      <c r="EV65" s="39"/>
      <c r="EW65" s="39"/>
      <c r="EX65" s="39"/>
      <c r="EY65" s="39"/>
      <c r="EZ65" s="39"/>
      <c r="FA65" s="39"/>
      <c r="FB65" s="39"/>
      <c r="FC65" s="39"/>
      <c r="FD65" s="39"/>
      <c r="FE65" s="39"/>
      <c r="FF65" s="39"/>
      <c r="FG65" s="39"/>
      <c r="FH65" s="39"/>
      <c r="FI65" s="39"/>
      <c r="FJ65" s="39"/>
      <c r="FK65" s="39"/>
      <c r="FL65" s="39"/>
      <c r="FM65" s="39"/>
      <c r="FN65" s="39"/>
      <c r="FO65" s="39"/>
      <c r="FP65" s="39"/>
    </row>
    <row r="66" spans="1:172" s="37" customFormat="1" ht="15" customHeight="1">
      <c r="A66" s="107" t="s">
        <v>704</v>
      </c>
      <c r="B66" s="107"/>
      <c r="C66" s="107"/>
      <c r="D66" s="107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93" t="s">
        <v>172</v>
      </c>
      <c r="AG66" s="94"/>
      <c r="AH66" s="94"/>
      <c r="AI66" s="94"/>
      <c r="AJ66" s="94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7"/>
      <c r="CG66" s="147"/>
      <c r="CH66" s="147"/>
      <c r="CI66" s="147"/>
      <c r="CJ66" s="147"/>
      <c r="CK66" s="147"/>
      <c r="CL66" s="147"/>
      <c r="CM66" s="147"/>
      <c r="CN66" s="147"/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7"/>
      <c r="DD66" s="147"/>
      <c r="DE66" s="147"/>
      <c r="DF66" s="147"/>
      <c r="DG66" s="147"/>
      <c r="DH66" s="147"/>
      <c r="DI66" s="147"/>
      <c r="DJ66" s="147"/>
      <c r="DK66" s="147"/>
      <c r="DL66" s="147"/>
      <c r="DM66" s="147"/>
      <c r="DN66" s="147"/>
      <c r="DO66" s="147"/>
      <c r="DP66" s="147"/>
      <c r="DQ66" s="147"/>
      <c r="DR66" s="147"/>
      <c r="DS66" s="147"/>
      <c r="DT66" s="147"/>
      <c r="DU66" s="147"/>
      <c r="DV66" s="147"/>
      <c r="DW66" s="147"/>
      <c r="DX66" s="147"/>
      <c r="DY66" s="147"/>
      <c r="DZ66" s="147"/>
      <c r="EA66" s="147"/>
      <c r="EB66" s="147"/>
      <c r="EC66" s="147"/>
      <c r="ED66" s="147"/>
      <c r="EE66" s="147"/>
      <c r="EF66" s="147"/>
      <c r="EG66" s="147"/>
      <c r="EH66" s="147"/>
      <c r="EI66" s="147"/>
      <c r="EJ66" s="147"/>
      <c r="EK66" s="265"/>
      <c r="EL66" s="39"/>
      <c r="EM66" s="39"/>
      <c r="EN66" s="39"/>
      <c r="EO66" s="39"/>
      <c r="EP66" s="39"/>
      <c r="EQ66" s="39"/>
      <c r="ER66" s="39"/>
      <c r="ES66" s="39"/>
      <c r="ET66" s="39"/>
      <c r="EU66" s="39"/>
      <c r="EV66" s="39"/>
      <c r="EW66" s="39"/>
      <c r="EX66" s="39"/>
      <c r="EY66" s="39"/>
      <c r="EZ66" s="39"/>
      <c r="FA66" s="39"/>
      <c r="FB66" s="39"/>
      <c r="FC66" s="39"/>
      <c r="FD66" s="39"/>
      <c r="FE66" s="39"/>
      <c r="FF66" s="39"/>
      <c r="FG66" s="39"/>
      <c r="FH66" s="39"/>
      <c r="FI66" s="39"/>
      <c r="FJ66" s="39"/>
      <c r="FK66" s="39"/>
      <c r="FL66" s="39"/>
      <c r="FM66" s="39"/>
      <c r="FN66" s="39"/>
      <c r="FO66" s="39"/>
      <c r="FP66" s="39"/>
    </row>
    <row r="67" spans="1:172" s="37" customFormat="1" ht="15" customHeight="1">
      <c r="A67" s="107" t="s">
        <v>705</v>
      </c>
      <c r="B67" s="107"/>
      <c r="C67" s="107"/>
      <c r="D67" s="107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93" t="s">
        <v>171</v>
      </c>
      <c r="AG67" s="94"/>
      <c r="AH67" s="94"/>
      <c r="AI67" s="94"/>
      <c r="AJ67" s="94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7"/>
      <c r="CG67" s="147"/>
      <c r="CH67" s="147"/>
      <c r="CI67" s="147"/>
      <c r="CJ67" s="147"/>
      <c r="CK67" s="147"/>
      <c r="CL67" s="147"/>
      <c r="CM67" s="147"/>
      <c r="CN67" s="147"/>
      <c r="CO67" s="147"/>
      <c r="CP67" s="147"/>
      <c r="CQ67" s="147"/>
      <c r="CR67" s="147"/>
      <c r="CS67" s="147"/>
      <c r="CT67" s="147"/>
      <c r="CU67" s="147"/>
      <c r="CV67" s="147"/>
      <c r="CW67" s="147"/>
      <c r="CX67" s="147"/>
      <c r="CY67" s="147"/>
      <c r="CZ67" s="147"/>
      <c r="DA67" s="147"/>
      <c r="DB67" s="147"/>
      <c r="DC67" s="147"/>
      <c r="DD67" s="147"/>
      <c r="DE67" s="147"/>
      <c r="DF67" s="147"/>
      <c r="DG67" s="147"/>
      <c r="DH67" s="147"/>
      <c r="DI67" s="147"/>
      <c r="DJ67" s="147"/>
      <c r="DK67" s="147"/>
      <c r="DL67" s="147"/>
      <c r="DM67" s="147"/>
      <c r="DN67" s="147"/>
      <c r="DO67" s="147"/>
      <c r="DP67" s="147"/>
      <c r="DQ67" s="147"/>
      <c r="DR67" s="147"/>
      <c r="DS67" s="147"/>
      <c r="DT67" s="147"/>
      <c r="DU67" s="147"/>
      <c r="DV67" s="147"/>
      <c r="DW67" s="147"/>
      <c r="DX67" s="147"/>
      <c r="DY67" s="147"/>
      <c r="DZ67" s="147"/>
      <c r="EA67" s="147"/>
      <c r="EB67" s="147"/>
      <c r="EC67" s="147"/>
      <c r="ED67" s="147"/>
      <c r="EE67" s="147"/>
      <c r="EF67" s="147"/>
      <c r="EG67" s="147"/>
      <c r="EH67" s="147"/>
      <c r="EI67" s="147"/>
      <c r="EJ67" s="147"/>
      <c r="EK67" s="265"/>
      <c r="EL67" s="39"/>
      <c r="EM67" s="39"/>
      <c r="EN67" s="39"/>
      <c r="EO67" s="39"/>
      <c r="EP67" s="39"/>
      <c r="EQ67" s="39"/>
      <c r="ER67" s="39"/>
      <c r="ES67" s="39"/>
      <c r="ET67" s="39"/>
      <c r="EU67" s="39"/>
      <c r="EV67" s="39"/>
      <c r="EW67" s="39"/>
      <c r="EX67" s="39"/>
      <c r="EY67" s="39"/>
      <c r="EZ67" s="39"/>
      <c r="FA67" s="39"/>
      <c r="FB67" s="39"/>
      <c r="FC67" s="39"/>
      <c r="FD67" s="39"/>
      <c r="FE67" s="39"/>
      <c r="FF67" s="39"/>
      <c r="FG67" s="39"/>
      <c r="FH67" s="39"/>
      <c r="FI67" s="39"/>
      <c r="FJ67" s="39"/>
      <c r="FK67" s="39"/>
      <c r="FL67" s="39"/>
      <c r="FM67" s="39"/>
      <c r="FN67" s="39"/>
      <c r="FO67" s="39"/>
      <c r="FP67" s="39"/>
    </row>
    <row r="68" spans="1:172" s="37" customFormat="1" ht="15" customHeight="1">
      <c r="A68" s="107" t="s">
        <v>706</v>
      </c>
      <c r="B68" s="107"/>
      <c r="C68" s="107"/>
      <c r="D68" s="107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93" t="s">
        <v>170</v>
      </c>
      <c r="AG68" s="94"/>
      <c r="AH68" s="94"/>
      <c r="AI68" s="94"/>
      <c r="AJ68" s="94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  <c r="BI68" s="147"/>
      <c r="BJ68" s="147"/>
      <c r="BK68" s="147"/>
      <c r="BL68" s="147"/>
      <c r="BM68" s="147"/>
      <c r="BN68" s="147"/>
      <c r="BO68" s="147"/>
      <c r="BP68" s="147"/>
      <c r="BQ68" s="147"/>
      <c r="BR68" s="147"/>
      <c r="BS68" s="147"/>
      <c r="BT68" s="147"/>
      <c r="BU68" s="147"/>
      <c r="BV68" s="147"/>
      <c r="BW68" s="147"/>
      <c r="BX68" s="147"/>
      <c r="BY68" s="147"/>
      <c r="BZ68" s="147"/>
      <c r="CA68" s="147"/>
      <c r="CB68" s="147"/>
      <c r="CC68" s="147"/>
      <c r="CD68" s="147"/>
      <c r="CE68" s="147"/>
      <c r="CF68" s="147"/>
      <c r="CG68" s="147"/>
      <c r="CH68" s="147"/>
      <c r="CI68" s="147"/>
      <c r="CJ68" s="147"/>
      <c r="CK68" s="147"/>
      <c r="CL68" s="147"/>
      <c r="CM68" s="147"/>
      <c r="CN68" s="147"/>
      <c r="CO68" s="147"/>
      <c r="CP68" s="147"/>
      <c r="CQ68" s="147"/>
      <c r="CR68" s="147"/>
      <c r="CS68" s="147"/>
      <c r="CT68" s="147"/>
      <c r="CU68" s="147"/>
      <c r="CV68" s="147"/>
      <c r="CW68" s="147"/>
      <c r="CX68" s="147"/>
      <c r="CY68" s="147"/>
      <c r="CZ68" s="147"/>
      <c r="DA68" s="147"/>
      <c r="DB68" s="147"/>
      <c r="DC68" s="147"/>
      <c r="DD68" s="147"/>
      <c r="DE68" s="147"/>
      <c r="DF68" s="147"/>
      <c r="DG68" s="147"/>
      <c r="DH68" s="147"/>
      <c r="DI68" s="147"/>
      <c r="DJ68" s="147"/>
      <c r="DK68" s="147"/>
      <c r="DL68" s="147"/>
      <c r="DM68" s="147"/>
      <c r="DN68" s="147"/>
      <c r="DO68" s="147"/>
      <c r="DP68" s="147"/>
      <c r="DQ68" s="147"/>
      <c r="DR68" s="147"/>
      <c r="DS68" s="147"/>
      <c r="DT68" s="147"/>
      <c r="DU68" s="147"/>
      <c r="DV68" s="147"/>
      <c r="DW68" s="147"/>
      <c r="DX68" s="147"/>
      <c r="DY68" s="147"/>
      <c r="DZ68" s="147"/>
      <c r="EA68" s="147"/>
      <c r="EB68" s="147"/>
      <c r="EC68" s="147"/>
      <c r="ED68" s="147"/>
      <c r="EE68" s="147"/>
      <c r="EF68" s="147"/>
      <c r="EG68" s="147"/>
      <c r="EH68" s="147"/>
      <c r="EI68" s="147"/>
      <c r="EJ68" s="147"/>
      <c r="EK68" s="265"/>
      <c r="EL68" s="39"/>
      <c r="EM68" s="39"/>
      <c r="EN68" s="39"/>
      <c r="EO68" s="39"/>
      <c r="EP68" s="39"/>
      <c r="EQ68" s="39"/>
      <c r="ER68" s="39"/>
      <c r="ES68" s="39"/>
      <c r="ET68" s="39"/>
      <c r="EU68" s="39"/>
      <c r="EV68" s="39"/>
      <c r="EW68" s="39"/>
      <c r="EX68" s="39"/>
      <c r="EY68" s="39"/>
      <c r="EZ68" s="39"/>
      <c r="FA68" s="39"/>
      <c r="FB68" s="39"/>
      <c r="FC68" s="39"/>
      <c r="FD68" s="39"/>
      <c r="FE68" s="39"/>
      <c r="FF68" s="39"/>
      <c r="FG68" s="39"/>
      <c r="FH68" s="39"/>
      <c r="FI68" s="39"/>
      <c r="FJ68" s="39"/>
      <c r="FK68" s="39"/>
      <c r="FL68" s="39"/>
      <c r="FM68" s="39"/>
      <c r="FN68" s="39"/>
      <c r="FO68" s="39"/>
      <c r="FP68" s="39"/>
    </row>
    <row r="69" spans="1:172" s="37" customFormat="1" ht="15" customHeight="1">
      <c r="A69" s="107" t="s">
        <v>707</v>
      </c>
      <c r="B69" s="107"/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93" t="s">
        <v>826</v>
      </c>
      <c r="AG69" s="94"/>
      <c r="AH69" s="94"/>
      <c r="AI69" s="94"/>
      <c r="AJ69" s="94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7"/>
      <c r="CG69" s="147"/>
      <c r="CH69" s="147"/>
      <c r="CI69" s="147"/>
      <c r="CJ69" s="147"/>
      <c r="CK69" s="147"/>
      <c r="CL69" s="147"/>
      <c r="CM69" s="147"/>
      <c r="CN69" s="147"/>
      <c r="CO69" s="147"/>
      <c r="CP69" s="147"/>
      <c r="CQ69" s="147"/>
      <c r="CR69" s="147"/>
      <c r="CS69" s="147"/>
      <c r="CT69" s="147"/>
      <c r="CU69" s="147"/>
      <c r="CV69" s="147"/>
      <c r="CW69" s="147"/>
      <c r="CX69" s="147"/>
      <c r="CY69" s="147"/>
      <c r="CZ69" s="147"/>
      <c r="DA69" s="147"/>
      <c r="DB69" s="147"/>
      <c r="DC69" s="147"/>
      <c r="DD69" s="147"/>
      <c r="DE69" s="147"/>
      <c r="DF69" s="147"/>
      <c r="DG69" s="147"/>
      <c r="DH69" s="147"/>
      <c r="DI69" s="147"/>
      <c r="DJ69" s="147"/>
      <c r="DK69" s="147"/>
      <c r="DL69" s="147"/>
      <c r="DM69" s="147"/>
      <c r="DN69" s="147"/>
      <c r="DO69" s="147"/>
      <c r="DP69" s="147"/>
      <c r="DQ69" s="147"/>
      <c r="DR69" s="147"/>
      <c r="DS69" s="147"/>
      <c r="DT69" s="147"/>
      <c r="DU69" s="147"/>
      <c r="DV69" s="147"/>
      <c r="DW69" s="147"/>
      <c r="DX69" s="147"/>
      <c r="DY69" s="147"/>
      <c r="DZ69" s="147"/>
      <c r="EA69" s="147"/>
      <c r="EB69" s="147"/>
      <c r="EC69" s="147"/>
      <c r="ED69" s="147"/>
      <c r="EE69" s="147"/>
      <c r="EF69" s="147"/>
      <c r="EG69" s="147"/>
      <c r="EH69" s="147"/>
      <c r="EI69" s="147"/>
      <c r="EJ69" s="147"/>
      <c r="EK69" s="265"/>
      <c r="EL69" s="39"/>
      <c r="EM69" s="39"/>
      <c r="EN69" s="39"/>
      <c r="EO69" s="39"/>
      <c r="EP69" s="39"/>
      <c r="EQ69" s="39"/>
      <c r="ER69" s="39"/>
      <c r="ES69" s="39"/>
      <c r="ET69" s="39"/>
      <c r="EU69" s="39"/>
      <c r="EV69" s="39"/>
      <c r="EW69" s="39"/>
      <c r="EX69" s="39"/>
      <c r="EY69" s="39"/>
      <c r="EZ69" s="39"/>
      <c r="FA69" s="39"/>
      <c r="FB69" s="39"/>
      <c r="FC69" s="39"/>
      <c r="FD69" s="39"/>
      <c r="FE69" s="39"/>
      <c r="FF69" s="39"/>
      <c r="FG69" s="39"/>
      <c r="FH69" s="39"/>
      <c r="FI69" s="39"/>
      <c r="FJ69" s="39"/>
      <c r="FK69" s="39"/>
      <c r="FL69" s="39"/>
      <c r="FM69" s="39"/>
      <c r="FN69" s="39"/>
      <c r="FO69" s="39"/>
      <c r="FP69" s="39"/>
    </row>
    <row r="70" spans="1:172" s="37" customFormat="1" ht="15" customHeight="1">
      <c r="A70" s="107" t="s">
        <v>708</v>
      </c>
      <c r="B70" s="107"/>
      <c r="C70" s="107"/>
      <c r="D70" s="107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93" t="s">
        <v>827</v>
      </c>
      <c r="AG70" s="94"/>
      <c r="AH70" s="94"/>
      <c r="AI70" s="94"/>
      <c r="AJ70" s="94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  <c r="BI70" s="147"/>
      <c r="BJ70" s="147"/>
      <c r="BK70" s="147"/>
      <c r="BL70" s="147"/>
      <c r="BM70" s="147"/>
      <c r="BN70" s="147"/>
      <c r="BO70" s="147"/>
      <c r="BP70" s="147"/>
      <c r="BQ70" s="147"/>
      <c r="BR70" s="147"/>
      <c r="BS70" s="147"/>
      <c r="BT70" s="147"/>
      <c r="BU70" s="147"/>
      <c r="BV70" s="147"/>
      <c r="BW70" s="147"/>
      <c r="BX70" s="147"/>
      <c r="BY70" s="147"/>
      <c r="BZ70" s="147"/>
      <c r="CA70" s="147"/>
      <c r="CB70" s="147"/>
      <c r="CC70" s="147"/>
      <c r="CD70" s="147"/>
      <c r="CE70" s="147"/>
      <c r="CF70" s="147"/>
      <c r="CG70" s="147"/>
      <c r="CH70" s="147"/>
      <c r="CI70" s="147"/>
      <c r="CJ70" s="147"/>
      <c r="CK70" s="147"/>
      <c r="CL70" s="147"/>
      <c r="CM70" s="147"/>
      <c r="CN70" s="147"/>
      <c r="CO70" s="147"/>
      <c r="CP70" s="147"/>
      <c r="CQ70" s="147"/>
      <c r="CR70" s="147"/>
      <c r="CS70" s="147"/>
      <c r="CT70" s="147"/>
      <c r="CU70" s="147"/>
      <c r="CV70" s="147"/>
      <c r="CW70" s="147"/>
      <c r="CX70" s="147"/>
      <c r="CY70" s="147"/>
      <c r="CZ70" s="147"/>
      <c r="DA70" s="147"/>
      <c r="DB70" s="147"/>
      <c r="DC70" s="147"/>
      <c r="DD70" s="147"/>
      <c r="DE70" s="147"/>
      <c r="DF70" s="147"/>
      <c r="DG70" s="147"/>
      <c r="DH70" s="147"/>
      <c r="DI70" s="147"/>
      <c r="DJ70" s="147"/>
      <c r="DK70" s="147"/>
      <c r="DL70" s="147"/>
      <c r="DM70" s="147"/>
      <c r="DN70" s="147"/>
      <c r="DO70" s="147"/>
      <c r="DP70" s="147"/>
      <c r="DQ70" s="147"/>
      <c r="DR70" s="147"/>
      <c r="DS70" s="147"/>
      <c r="DT70" s="147"/>
      <c r="DU70" s="147"/>
      <c r="DV70" s="147"/>
      <c r="DW70" s="147"/>
      <c r="DX70" s="147"/>
      <c r="DY70" s="147"/>
      <c r="DZ70" s="147"/>
      <c r="EA70" s="147"/>
      <c r="EB70" s="147"/>
      <c r="EC70" s="147"/>
      <c r="ED70" s="147"/>
      <c r="EE70" s="147"/>
      <c r="EF70" s="147"/>
      <c r="EG70" s="147"/>
      <c r="EH70" s="147"/>
      <c r="EI70" s="147"/>
      <c r="EJ70" s="147"/>
      <c r="EK70" s="265"/>
      <c r="EL70" s="39"/>
      <c r="EM70" s="39"/>
      <c r="EN70" s="39"/>
      <c r="EO70" s="39"/>
      <c r="EP70" s="39"/>
      <c r="EQ70" s="39"/>
      <c r="ER70" s="39"/>
      <c r="ES70" s="39"/>
      <c r="ET70" s="39"/>
      <c r="EU70" s="39"/>
      <c r="EV70" s="39"/>
      <c r="EW70" s="39"/>
      <c r="EX70" s="39"/>
      <c r="EY70" s="39"/>
      <c r="EZ70" s="39"/>
      <c r="FA70" s="39"/>
      <c r="FB70" s="39"/>
      <c r="FC70" s="39"/>
      <c r="FD70" s="39"/>
      <c r="FE70" s="39"/>
      <c r="FF70" s="39"/>
      <c r="FG70" s="39"/>
      <c r="FH70" s="39"/>
      <c r="FI70" s="39"/>
      <c r="FJ70" s="39"/>
      <c r="FK70" s="39"/>
      <c r="FL70" s="39"/>
      <c r="FM70" s="39"/>
      <c r="FN70" s="39"/>
      <c r="FO70" s="39"/>
      <c r="FP70" s="39"/>
    </row>
    <row r="71" spans="1:172" s="37" customFormat="1" ht="15" customHeight="1">
      <c r="A71" s="107" t="s">
        <v>709</v>
      </c>
      <c r="B71" s="107"/>
      <c r="C71" s="107"/>
      <c r="D71" s="107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93" t="s">
        <v>828</v>
      </c>
      <c r="AG71" s="94"/>
      <c r="AH71" s="94"/>
      <c r="AI71" s="94"/>
      <c r="AJ71" s="94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/>
      <c r="CY71" s="147"/>
      <c r="CZ71" s="147"/>
      <c r="DA71" s="147"/>
      <c r="DB71" s="147"/>
      <c r="DC71" s="147"/>
      <c r="DD71" s="147"/>
      <c r="DE71" s="147"/>
      <c r="DF71" s="147"/>
      <c r="DG71" s="147"/>
      <c r="DH71" s="147"/>
      <c r="DI71" s="147"/>
      <c r="DJ71" s="147"/>
      <c r="DK71" s="147"/>
      <c r="DL71" s="147"/>
      <c r="DM71" s="147"/>
      <c r="DN71" s="147"/>
      <c r="DO71" s="147"/>
      <c r="DP71" s="147"/>
      <c r="DQ71" s="147"/>
      <c r="DR71" s="147"/>
      <c r="DS71" s="147"/>
      <c r="DT71" s="147"/>
      <c r="DU71" s="147"/>
      <c r="DV71" s="147"/>
      <c r="DW71" s="147"/>
      <c r="DX71" s="147"/>
      <c r="DY71" s="147"/>
      <c r="DZ71" s="147"/>
      <c r="EA71" s="147"/>
      <c r="EB71" s="147"/>
      <c r="EC71" s="147"/>
      <c r="ED71" s="147"/>
      <c r="EE71" s="147"/>
      <c r="EF71" s="147"/>
      <c r="EG71" s="147"/>
      <c r="EH71" s="147"/>
      <c r="EI71" s="147"/>
      <c r="EJ71" s="147"/>
      <c r="EK71" s="265"/>
      <c r="EL71" s="39"/>
      <c r="EM71" s="39"/>
      <c r="EN71" s="39"/>
      <c r="EO71" s="39"/>
      <c r="EP71" s="39"/>
      <c r="EQ71" s="39"/>
      <c r="ER71" s="39"/>
      <c r="ES71" s="39"/>
      <c r="ET71" s="39"/>
      <c r="EU71" s="39"/>
      <c r="EV71" s="39"/>
      <c r="EW71" s="39"/>
      <c r="EX71" s="39"/>
      <c r="EY71" s="39"/>
      <c r="EZ71" s="39"/>
      <c r="FA71" s="39"/>
      <c r="FB71" s="39"/>
      <c r="FC71" s="39"/>
      <c r="FD71" s="39"/>
      <c r="FE71" s="39"/>
      <c r="FF71" s="39"/>
      <c r="FG71" s="39"/>
      <c r="FH71" s="39"/>
      <c r="FI71" s="39"/>
      <c r="FJ71" s="39"/>
      <c r="FK71" s="39"/>
      <c r="FL71" s="39"/>
      <c r="FM71" s="39"/>
      <c r="FN71" s="39"/>
      <c r="FO71" s="39"/>
      <c r="FP71" s="39"/>
    </row>
    <row r="72" spans="1:172" s="37" customFormat="1" ht="15" customHeight="1">
      <c r="A72" s="107" t="s">
        <v>710</v>
      </c>
      <c r="B72" s="10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93" t="s">
        <v>829</v>
      </c>
      <c r="AG72" s="94"/>
      <c r="AH72" s="94"/>
      <c r="AI72" s="94"/>
      <c r="AJ72" s="94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  <c r="BI72" s="147"/>
      <c r="BJ72" s="147"/>
      <c r="BK72" s="147"/>
      <c r="BL72" s="147"/>
      <c r="BM72" s="147"/>
      <c r="BN72" s="147"/>
      <c r="BO72" s="147"/>
      <c r="BP72" s="147"/>
      <c r="BQ72" s="147"/>
      <c r="BR72" s="147"/>
      <c r="BS72" s="147"/>
      <c r="BT72" s="147"/>
      <c r="BU72" s="147"/>
      <c r="BV72" s="147"/>
      <c r="BW72" s="147"/>
      <c r="BX72" s="147"/>
      <c r="BY72" s="147"/>
      <c r="BZ72" s="147"/>
      <c r="CA72" s="147"/>
      <c r="CB72" s="147"/>
      <c r="CC72" s="147"/>
      <c r="CD72" s="147"/>
      <c r="CE72" s="147"/>
      <c r="CF72" s="147"/>
      <c r="CG72" s="147"/>
      <c r="CH72" s="147"/>
      <c r="CI72" s="147"/>
      <c r="CJ72" s="147"/>
      <c r="CK72" s="147"/>
      <c r="CL72" s="147"/>
      <c r="CM72" s="147"/>
      <c r="CN72" s="147"/>
      <c r="CO72" s="147"/>
      <c r="CP72" s="147"/>
      <c r="CQ72" s="147"/>
      <c r="CR72" s="147"/>
      <c r="CS72" s="147"/>
      <c r="CT72" s="147"/>
      <c r="CU72" s="147"/>
      <c r="CV72" s="147"/>
      <c r="CW72" s="147"/>
      <c r="CX72" s="147"/>
      <c r="CY72" s="147"/>
      <c r="CZ72" s="147"/>
      <c r="DA72" s="147"/>
      <c r="DB72" s="147"/>
      <c r="DC72" s="147"/>
      <c r="DD72" s="147"/>
      <c r="DE72" s="147"/>
      <c r="DF72" s="147"/>
      <c r="DG72" s="147"/>
      <c r="DH72" s="147"/>
      <c r="DI72" s="147"/>
      <c r="DJ72" s="147"/>
      <c r="DK72" s="147"/>
      <c r="DL72" s="147"/>
      <c r="DM72" s="147"/>
      <c r="DN72" s="147"/>
      <c r="DO72" s="147"/>
      <c r="DP72" s="147"/>
      <c r="DQ72" s="147"/>
      <c r="DR72" s="147"/>
      <c r="DS72" s="147"/>
      <c r="DT72" s="147"/>
      <c r="DU72" s="147"/>
      <c r="DV72" s="147"/>
      <c r="DW72" s="147"/>
      <c r="DX72" s="147"/>
      <c r="DY72" s="147"/>
      <c r="DZ72" s="147"/>
      <c r="EA72" s="147"/>
      <c r="EB72" s="147"/>
      <c r="EC72" s="147"/>
      <c r="ED72" s="147"/>
      <c r="EE72" s="147"/>
      <c r="EF72" s="147"/>
      <c r="EG72" s="147"/>
      <c r="EH72" s="147"/>
      <c r="EI72" s="147"/>
      <c r="EJ72" s="147"/>
      <c r="EK72" s="265"/>
      <c r="EL72" s="39"/>
      <c r="EM72" s="39"/>
      <c r="EN72" s="39"/>
      <c r="EO72" s="39"/>
      <c r="EP72" s="39"/>
      <c r="EQ72" s="39"/>
      <c r="ER72" s="39"/>
      <c r="ES72" s="39"/>
      <c r="ET72" s="39"/>
      <c r="EU72" s="39"/>
      <c r="EV72" s="39"/>
      <c r="EW72" s="39"/>
      <c r="EX72" s="39"/>
      <c r="EY72" s="39"/>
      <c r="EZ72" s="39"/>
      <c r="FA72" s="39"/>
      <c r="FB72" s="39"/>
      <c r="FC72" s="39"/>
      <c r="FD72" s="39"/>
      <c r="FE72" s="39"/>
      <c r="FF72" s="39"/>
      <c r="FG72" s="39"/>
      <c r="FH72" s="39"/>
      <c r="FI72" s="39"/>
      <c r="FJ72" s="39"/>
      <c r="FK72" s="39"/>
      <c r="FL72" s="39"/>
      <c r="FM72" s="39"/>
      <c r="FN72" s="39"/>
      <c r="FO72" s="39"/>
      <c r="FP72" s="39"/>
    </row>
    <row r="73" spans="1:172" s="37" customFormat="1" ht="12.75">
      <c r="A73" s="137" t="s">
        <v>711</v>
      </c>
      <c r="B73" s="137"/>
      <c r="C73" s="137"/>
      <c r="D73" s="137"/>
      <c r="E73" s="137"/>
      <c r="F73" s="137"/>
      <c r="G73" s="137"/>
      <c r="H73" s="137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37"/>
      <c r="AA73" s="137"/>
      <c r="AB73" s="137"/>
      <c r="AC73" s="137"/>
      <c r="AD73" s="137"/>
      <c r="AE73" s="137"/>
      <c r="AF73" s="93" t="s">
        <v>830</v>
      </c>
      <c r="AG73" s="94"/>
      <c r="AH73" s="94"/>
      <c r="AI73" s="94"/>
      <c r="AJ73" s="94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  <c r="BI73" s="147"/>
      <c r="BJ73" s="147"/>
      <c r="BK73" s="147"/>
      <c r="BL73" s="147"/>
      <c r="BM73" s="147"/>
      <c r="BN73" s="147"/>
      <c r="BO73" s="147"/>
      <c r="BP73" s="147"/>
      <c r="BQ73" s="147"/>
      <c r="BR73" s="147"/>
      <c r="BS73" s="147"/>
      <c r="BT73" s="147"/>
      <c r="BU73" s="147"/>
      <c r="BV73" s="147"/>
      <c r="BW73" s="147"/>
      <c r="BX73" s="147"/>
      <c r="BY73" s="147"/>
      <c r="BZ73" s="147"/>
      <c r="CA73" s="147"/>
      <c r="CB73" s="147"/>
      <c r="CC73" s="147"/>
      <c r="CD73" s="147"/>
      <c r="CE73" s="147"/>
      <c r="CF73" s="147"/>
      <c r="CG73" s="147"/>
      <c r="CH73" s="147"/>
      <c r="CI73" s="147"/>
      <c r="CJ73" s="147"/>
      <c r="CK73" s="147"/>
      <c r="CL73" s="147"/>
      <c r="CM73" s="147"/>
      <c r="CN73" s="147"/>
      <c r="CO73" s="147"/>
      <c r="CP73" s="147"/>
      <c r="CQ73" s="147"/>
      <c r="CR73" s="147"/>
      <c r="CS73" s="147"/>
      <c r="CT73" s="147"/>
      <c r="CU73" s="147"/>
      <c r="CV73" s="147"/>
      <c r="CW73" s="147"/>
      <c r="CX73" s="147"/>
      <c r="CY73" s="147"/>
      <c r="CZ73" s="147"/>
      <c r="DA73" s="147"/>
      <c r="DB73" s="147"/>
      <c r="DC73" s="147"/>
      <c r="DD73" s="147"/>
      <c r="DE73" s="147"/>
      <c r="DF73" s="147"/>
      <c r="DG73" s="147"/>
      <c r="DH73" s="147"/>
      <c r="DI73" s="147"/>
      <c r="DJ73" s="147"/>
      <c r="DK73" s="147"/>
      <c r="DL73" s="147"/>
      <c r="DM73" s="147"/>
      <c r="DN73" s="147"/>
      <c r="DO73" s="147"/>
      <c r="DP73" s="147"/>
      <c r="DQ73" s="147"/>
      <c r="DR73" s="147"/>
      <c r="DS73" s="147"/>
      <c r="DT73" s="147"/>
      <c r="DU73" s="147"/>
      <c r="DV73" s="147"/>
      <c r="DW73" s="147"/>
      <c r="DX73" s="147"/>
      <c r="DY73" s="147"/>
      <c r="DZ73" s="147"/>
      <c r="EA73" s="147"/>
      <c r="EB73" s="147"/>
      <c r="EC73" s="147"/>
      <c r="ED73" s="147"/>
      <c r="EE73" s="147"/>
      <c r="EF73" s="147"/>
      <c r="EG73" s="147"/>
      <c r="EH73" s="147"/>
      <c r="EI73" s="147"/>
      <c r="EJ73" s="147"/>
      <c r="EK73" s="265"/>
      <c r="EL73" s="39"/>
      <c r="EM73" s="39"/>
      <c r="EN73" s="39"/>
      <c r="EO73" s="39"/>
      <c r="EP73" s="39"/>
      <c r="EQ73" s="39"/>
      <c r="ER73" s="39"/>
      <c r="ES73" s="39"/>
      <c r="ET73" s="39"/>
      <c r="EU73" s="39"/>
      <c r="EV73" s="39"/>
      <c r="EW73" s="39"/>
      <c r="EX73" s="39"/>
      <c r="EY73" s="39"/>
      <c r="EZ73" s="39"/>
      <c r="FA73" s="39"/>
      <c r="FB73" s="39"/>
      <c r="FC73" s="39"/>
      <c r="FD73" s="39"/>
      <c r="FE73" s="39"/>
      <c r="FF73" s="39"/>
      <c r="FG73" s="39"/>
      <c r="FH73" s="39"/>
      <c r="FI73" s="39"/>
      <c r="FJ73" s="39"/>
      <c r="FK73" s="39"/>
      <c r="FL73" s="39"/>
      <c r="FM73" s="39"/>
      <c r="FN73" s="39"/>
      <c r="FO73" s="39"/>
      <c r="FP73" s="39"/>
    </row>
    <row r="74" spans="1:172" s="37" customFormat="1" ht="12.75">
      <c r="A74" s="137" t="s">
        <v>712</v>
      </c>
      <c r="B74" s="137"/>
      <c r="C74" s="137"/>
      <c r="D74" s="137"/>
      <c r="E74" s="137"/>
      <c r="F74" s="137"/>
      <c r="G74" s="137"/>
      <c r="H74" s="137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37"/>
      <c r="AA74" s="137"/>
      <c r="AB74" s="137"/>
      <c r="AC74" s="137"/>
      <c r="AD74" s="137"/>
      <c r="AE74" s="137"/>
      <c r="AF74" s="93"/>
      <c r="AG74" s="94"/>
      <c r="AH74" s="94"/>
      <c r="AI74" s="94"/>
      <c r="AJ74" s="94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  <c r="BI74" s="147"/>
      <c r="BJ74" s="147"/>
      <c r="BK74" s="147"/>
      <c r="BL74" s="147"/>
      <c r="BM74" s="147"/>
      <c r="BN74" s="147"/>
      <c r="BO74" s="147"/>
      <c r="BP74" s="147"/>
      <c r="BQ74" s="147"/>
      <c r="BR74" s="147"/>
      <c r="BS74" s="147"/>
      <c r="BT74" s="147"/>
      <c r="BU74" s="147"/>
      <c r="BV74" s="147"/>
      <c r="BW74" s="147"/>
      <c r="BX74" s="147"/>
      <c r="BY74" s="147"/>
      <c r="BZ74" s="147"/>
      <c r="CA74" s="147"/>
      <c r="CB74" s="147"/>
      <c r="CC74" s="147"/>
      <c r="CD74" s="147"/>
      <c r="CE74" s="147"/>
      <c r="CF74" s="147"/>
      <c r="CG74" s="147"/>
      <c r="CH74" s="147"/>
      <c r="CI74" s="147"/>
      <c r="CJ74" s="147"/>
      <c r="CK74" s="147"/>
      <c r="CL74" s="147"/>
      <c r="CM74" s="147"/>
      <c r="CN74" s="147"/>
      <c r="CO74" s="147"/>
      <c r="CP74" s="147"/>
      <c r="CQ74" s="147"/>
      <c r="CR74" s="147"/>
      <c r="CS74" s="147"/>
      <c r="CT74" s="147"/>
      <c r="CU74" s="147"/>
      <c r="CV74" s="147"/>
      <c r="CW74" s="147"/>
      <c r="CX74" s="147"/>
      <c r="CY74" s="147"/>
      <c r="CZ74" s="147"/>
      <c r="DA74" s="147"/>
      <c r="DB74" s="147"/>
      <c r="DC74" s="147"/>
      <c r="DD74" s="147"/>
      <c r="DE74" s="147"/>
      <c r="DF74" s="147"/>
      <c r="DG74" s="147"/>
      <c r="DH74" s="147"/>
      <c r="DI74" s="147"/>
      <c r="DJ74" s="147"/>
      <c r="DK74" s="147"/>
      <c r="DL74" s="147"/>
      <c r="DM74" s="147"/>
      <c r="DN74" s="147"/>
      <c r="DO74" s="147"/>
      <c r="DP74" s="147"/>
      <c r="DQ74" s="147"/>
      <c r="DR74" s="147"/>
      <c r="DS74" s="147"/>
      <c r="DT74" s="147"/>
      <c r="DU74" s="147"/>
      <c r="DV74" s="147"/>
      <c r="DW74" s="147"/>
      <c r="DX74" s="147"/>
      <c r="DY74" s="147"/>
      <c r="DZ74" s="147"/>
      <c r="EA74" s="147"/>
      <c r="EB74" s="147"/>
      <c r="EC74" s="147"/>
      <c r="ED74" s="147"/>
      <c r="EE74" s="147"/>
      <c r="EF74" s="147"/>
      <c r="EG74" s="147"/>
      <c r="EH74" s="147"/>
      <c r="EI74" s="147"/>
      <c r="EJ74" s="147"/>
      <c r="EK74" s="265"/>
      <c r="EL74" s="39"/>
      <c r="EM74" s="39"/>
      <c r="EN74" s="39"/>
      <c r="EO74" s="39"/>
      <c r="EP74" s="39"/>
      <c r="EQ74" s="39"/>
      <c r="ER74" s="39"/>
      <c r="ES74" s="39"/>
      <c r="ET74" s="39"/>
      <c r="EU74" s="39"/>
      <c r="EV74" s="39"/>
      <c r="EW74" s="39"/>
      <c r="EX74" s="39"/>
      <c r="EY74" s="39"/>
      <c r="EZ74" s="39"/>
      <c r="FA74" s="39"/>
      <c r="FB74" s="39"/>
      <c r="FC74" s="39"/>
      <c r="FD74" s="39"/>
      <c r="FE74" s="39"/>
      <c r="FF74" s="39"/>
      <c r="FG74" s="39"/>
      <c r="FH74" s="39"/>
      <c r="FI74" s="39"/>
      <c r="FJ74" s="39"/>
      <c r="FK74" s="39"/>
      <c r="FL74" s="39"/>
      <c r="FM74" s="39"/>
      <c r="FN74" s="39"/>
      <c r="FO74" s="39"/>
      <c r="FP74" s="39"/>
    </row>
    <row r="75" spans="1:172" s="37" customFormat="1" ht="12.75">
      <c r="A75" s="107" t="s">
        <v>713</v>
      </c>
      <c r="B75" s="107"/>
      <c r="C75" s="107"/>
      <c r="D75" s="107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93"/>
      <c r="AG75" s="94"/>
      <c r="AH75" s="94"/>
      <c r="AI75" s="94"/>
      <c r="AJ75" s="94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  <c r="BI75" s="147"/>
      <c r="BJ75" s="147"/>
      <c r="BK75" s="147"/>
      <c r="BL75" s="147"/>
      <c r="BM75" s="147"/>
      <c r="BN75" s="147"/>
      <c r="BO75" s="147"/>
      <c r="BP75" s="147"/>
      <c r="BQ75" s="147"/>
      <c r="BR75" s="147"/>
      <c r="BS75" s="147"/>
      <c r="BT75" s="147"/>
      <c r="BU75" s="147"/>
      <c r="BV75" s="147"/>
      <c r="BW75" s="147"/>
      <c r="BX75" s="147"/>
      <c r="BY75" s="147"/>
      <c r="BZ75" s="147"/>
      <c r="CA75" s="147"/>
      <c r="CB75" s="147"/>
      <c r="CC75" s="147"/>
      <c r="CD75" s="147"/>
      <c r="CE75" s="147"/>
      <c r="CF75" s="147"/>
      <c r="CG75" s="147"/>
      <c r="CH75" s="147"/>
      <c r="CI75" s="147"/>
      <c r="CJ75" s="147"/>
      <c r="CK75" s="147"/>
      <c r="CL75" s="147"/>
      <c r="CM75" s="147"/>
      <c r="CN75" s="147"/>
      <c r="CO75" s="147"/>
      <c r="CP75" s="147"/>
      <c r="CQ75" s="147"/>
      <c r="CR75" s="147"/>
      <c r="CS75" s="147"/>
      <c r="CT75" s="147"/>
      <c r="CU75" s="147"/>
      <c r="CV75" s="147"/>
      <c r="CW75" s="147"/>
      <c r="CX75" s="147"/>
      <c r="CY75" s="147"/>
      <c r="CZ75" s="147"/>
      <c r="DA75" s="147"/>
      <c r="DB75" s="147"/>
      <c r="DC75" s="147"/>
      <c r="DD75" s="147"/>
      <c r="DE75" s="147"/>
      <c r="DF75" s="147"/>
      <c r="DG75" s="147"/>
      <c r="DH75" s="147"/>
      <c r="DI75" s="147"/>
      <c r="DJ75" s="147"/>
      <c r="DK75" s="147"/>
      <c r="DL75" s="147"/>
      <c r="DM75" s="147"/>
      <c r="DN75" s="147"/>
      <c r="DO75" s="147"/>
      <c r="DP75" s="147"/>
      <c r="DQ75" s="147"/>
      <c r="DR75" s="147"/>
      <c r="DS75" s="147"/>
      <c r="DT75" s="147"/>
      <c r="DU75" s="147"/>
      <c r="DV75" s="147"/>
      <c r="DW75" s="147"/>
      <c r="DX75" s="147"/>
      <c r="DY75" s="147"/>
      <c r="DZ75" s="147"/>
      <c r="EA75" s="147"/>
      <c r="EB75" s="147"/>
      <c r="EC75" s="147"/>
      <c r="ED75" s="147"/>
      <c r="EE75" s="147"/>
      <c r="EF75" s="147"/>
      <c r="EG75" s="147"/>
      <c r="EH75" s="147"/>
      <c r="EI75" s="147"/>
      <c r="EJ75" s="147"/>
      <c r="EK75" s="265"/>
      <c r="EL75" s="39"/>
      <c r="EM75" s="39"/>
      <c r="EN75" s="39"/>
      <c r="EO75" s="39"/>
      <c r="EP75" s="39"/>
      <c r="EQ75" s="39"/>
      <c r="ER75" s="39"/>
      <c r="ES75" s="39"/>
      <c r="ET75" s="39"/>
      <c r="EU75" s="39"/>
      <c r="EV75" s="39"/>
      <c r="EW75" s="39"/>
      <c r="EX75" s="39"/>
      <c r="EY75" s="39"/>
      <c r="EZ75" s="39"/>
      <c r="FA75" s="39"/>
      <c r="FB75" s="39"/>
      <c r="FC75" s="39"/>
      <c r="FD75" s="39"/>
      <c r="FE75" s="39"/>
      <c r="FF75" s="39"/>
      <c r="FG75" s="39"/>
      <c r="FH75" s="39"/>
      <c r="FI75" s="39"/>
      <c r="FJ75" s="39"/>
      <c r="FK75" s="39"/>
      <c r="FL75" s="39"/>
      <c r="FM75" s="39"/>
      <c r="FN75" s="39"/>
      <c r="FO75" s="39"/>
      <c r="FP75" s="39"/>
    </row>
    <row r="76" spans="1:172" s="37" customFormat="1" ht="15" customHeight="1" thickBot="1">
      <c r="A76" s="122" t="s">
        <v>42</v>
      </c>
      <c r="B76" s="122"/>
      <c r="C76" s="122"/>
      <c r="D76" s="122"/>
      <c r="E76" s="122"/>
      <c r="F76" s="122"/>
      <c r="G76" s="122"/>
      <c r="H76" s="122"/>
      <c r="I76" s="122"/>
      <c r="J76" s="122"/>
      <c r="K76" s="122"/>
      <c r="L76" s="122"/>
      <c r="M76" s="122"/>
      <c r="N76" s="122"/>
      <c r="O76" s="122"/>
      <c r="P76" s="122"/>
      <c r="Q76" s="122"/>
      <c r="R76" s="122"/>
      <c r="S76" s="122"/>
      <c r="T76" s="122"/>
      <c r="U76" s="122"/>
      <c r="V76" s="122"/>
      <c r="W76" s="122"/>
      <c r="X76" s="122"/>
      <c r="Y76" s="122"/>
      <c r="Z76" s="122"/>
      <c r="AA76" s="122"/>
      <c r="AB76" s="122"/>
      <c r="AC76" s="122"/>
      <c r="AD76" s="122"/>
      <c r="AE76" s="122"/>
      <c r="AF76" s="248" t="s">
        <v>46</v>
      </c>
      <c r="AG76" s="249"/>
      <c r="AH76" s="249"/>
      <c r="AI76" s="249"/>
      <c r="AJ76" s="249"/>
      <c r="AK76" s="129"/>
      <c r="AL76" s="129"/>
      <c r="AM76" s="129"/>
      <c r="AN76" s="129"/>
      <c r="AO76" s="129"/>
      <c r="AP76" s="129"/>
      <c r="AQ76" s="129"/>
      <c r="AR76" s="129"/>
      <c r="AS76" s="129"/>
      <c r="AT76" s="129"/>
      <c r="AU76" s="129"/>
      <c r="AV76" s="129"/>
      <c r="AW76" s="129"/>
      <c r="AX76" s="129"/>
      <c r="AY76" s="129"/>
      <c r="AZ76" s="129"/>
      <c r="BA76" s="129"/>
      <c r="BB76" s="129"/>
      <c r="BC76" s="129"/>
      <c r="BD76" s="129"/>
      <c r="BE76" s="129"/>
      <c r="BF76" s="129"/>
      <c r="BG76" s="129"/>
      <c r="BH76" s="129"/>
      <c r="BI76" s="129"/>
      <c r="BJ76" s="129"/>
      <c r="BK76" s="129"/>
      <c r="BL76" s="129"/>
      <c r="BM76" s="129"/>
      <c r="BN76" s="129"/>
      <c r="BO76" s="129"/>
      <c r="BP76" s="129"/>
      <c r="BQ76" s="129"/>
      <c r="BR76" s="129"/>
      <c r="BS76" s="129"/>
      <c r="BT76" s="129"/>
      <c r="BU76" s="129"/>
      <c r="BV76" s="129"/>
      <c r="BW76" s="129"/>
      <c r="BX76" s="129"/>
      <c r="BY76" s="129"/>
      <c r="BZ76" s="129"/>
      <c r="CA76" s="129"/>
      <c r="CB76" s="129"/>
      <c r="CC76" s="129"/>
      <c r="CD76" s="129"/>
      <c r="CE76" s="129"/>
      <c r="CF76" s="129"/>
      <c r="CG76" s="129"/>
      <c r="CH76" s="129"/>
      <c r="CI76" s="129"/>
      <c r="CJ76" s="129"/>
      <c r="CK76" s="129"/>
      <c r="CL76" s="129"/>
      <c r="CM76" s="129"/>
      <c r="CN76" s="129"/>
      <c r="CO76" s="129"/>
      <c r="CP76" s="129"/>
      <c r="CQ76" s="129"/>
      <c r="CR76" s="129"/>
      <c r="CS76" s="129"/>
      <c r="CT76" s="129"/>
      <c r="CU76" s="129"/>
      <c r="CV76" s="129"/>
      <c r="CW76" s="129"/>
      <c r="CX76" s="129"/>
      <c r="CY76" s="129"/>
      <c r="CZ76" s="129"/>
      <c r="DA76" s="129"/>
      <c r="DB76" s="129"/>
      <c r="DC76" s="129"/>
      <c r="DD76" s="129"/>
      <c r="DE76" s="129"/>
      <c r="DF76" s="129"/>
      <c r="DG76" s="129"/>
      <c r="DH76" s="129"/>
      <c r="DI76" s="129"/>
      <c r="DJ76" s="129"/>
      <c r="DK76" s="129"/>
      <c r="DL76" s="129"/>
      <c r="DM76" s="129"/>
      <c r="DN76" s="129"/>
      <c r="DO76" s="129"/>
      <c r="DP76" s="129"/>
      <c r="DQ76" s="129"/>
      <c r="DR76" s="129"/>
      <c r="DS76" s="129"/>
      <c r="DT76" s="129"/>
      <c r="DU76" s="129"/>
      <c r="DV76" s="129"/>
      <c r="DW76" s="129"/>
      <c r="DX76" s="129"/>
      <c r="DY76" s="129"/>
      <c r="DZ76" s="129"/>
      <c r="EA76" s="129"/>
      <c r="EB76" s="129"/>
      <c r="EC76" s="129"/>
      <c r="ED76" s="129"/>
      <c r="EE76" s="129"/>
      <c r="EF76" s="129"/>
      <c r="EG76" s="129"/>
      <c r="EH76" s="129"/>
      <c r="EI76" s="129"/>
      <c r="EJ76" s="129"/>
      <c r="EK76" s="340"/>
      <c r="EL76" s="39"/>
      <c r="EM76" s="39"/>
      <c r="EN76" s="39"/>
      <c r="EO76" s="39"/>
      <c r="EP76" s="39"/>
      <c r="EQ76" s="39"/>
      <c r="ER76" s="39"/>
      <c r="ES76" s="39"/>
      <c r="ET76" s="39"/>
      <c r="EU76" s="39"/>
      <c r="EV76" s="39"/>
      <c r="EW76" s="39"/>
      <c r="EX76" s="39"/>
      <c r="EY76" s="39"/>
      <c r="EZ76" s="39"/>
      <c r="FA76" s="39"/>
      <c r="FB76" s="39"/>
      <c r="FC76" s="39"/>
      <c r="FD76" s="39"/>
      <c r="FE76" s="39"/>
      <c r="FF76" s="39"/>
      <c r="FG76" s="39"/>
      <c r="FH76" s="39"/>
      <c r="FI76" s="39"/>
      <c r="FJ76" s="39"/>
      <c r="FK76" s="39"/>
      <c r="FL76" s="39"/>
      <c r="FM76" s="39"/>
      <c r="FN76" s="39"/>
      <c r="FO76" s="39"/>
      <c r="FP76" s="39"/>
    </row>
    <row r="79" spans="1:172" s="26" customFormat="1" ht="12.75">
      <c r="A79" s="29" t="s">
        <v>49</v>
      </c>
    </row>
    <row r="80" spans="1:172" s="26" customFormat="1" ht="12.75">
      <c r="A80" s="29" t="s">
        <v>54</v>
      </c>
      <c r="W80" s="96"/>
      <c r="X80" s="96"/>
      <c r="Y80" s="96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</row>
    <row r="81" spans="1:128" s="25" customFormat="1" ht="10.5">
      <c r="W81" s="105" t="s">
        <v>50</v>
      </c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5"/>
      <c r="AI81" s="105"/>
      <c r="AJ81" s="105"/>
      <c r="AK81" s="105"/>
      <c r="AL81" s="105"/>
      <c r="AM81" s="105"/>
      <c r="AN81" s="105"/>
      <c r="AO81" s="105"/>
      <c r="AP81" s="105"/>
      <c r="AQ81" s="105"/>
      <c r="AR81" s="105"/>
      <c r="AS81" s="105"/>
      <c r="AT81" s="105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G81" s="105" t="s">
        <v>51</v>
      </c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  <c r="BT81" s="105"/>
      <c r="BU81" s="105"/>
      <c r="BV81" s="105"/>
      <c r="BW81" s="105"/>
      <c r="BX81" s="105"/>
      <c r="BY81" s="105"/>
      <c r="BZ81" s="105"/>
      <c r="CA81" s="105"/>
      <c r="CB81" s="105"/>
      <c r="CC81" s="105"/>
      <c r="CD81" s="105"/>
      <c r="CE81" s="105"/>
      <c r="CF81" s="105"/>
      <c r="CG81" s="105"/>
      <c r="CH81" s="105"/>
      <c r="CI81" s="105"/>
      <c r="CJ81" s="105"/>
      <c r="CK81" s="105"/>
      <c r="CL81" s="105"/>
      <c r="CM81" s="105"/>
      <c r="CN81" s="105"/>
      <c r="CQ81" s="105" t="s">
        <v>52</v>
      </c>
      <c r="CR81" s="105"/>
      <c r="CS81" s="105"/>
      <c r="CT81" s="105"/>
      <c r="CU81" s="105"/>
      <c r="CV81" s="105"/>
      <c r="CW81" s="105"/>
      <c r="CX81" s="105"/>
      <c r="CY81" s="105"/>
      <c r="CZ81" s="105"/>
      <c r="DA81" s="105"/>
      <c r="DB81" s="105"/>
      <c r="DC81" s="105"/>
      <c r="DD81" s="105"/>
      <c r="DE81" s="105"/>
      <c r="DF81" s="105"/>
      <c r="DG81" s="105"/>
      <c r="DH81" s="105"/>
      <c r="DI81" s="105"/>
      <c r="DJ81" s="105"/>
      <c r="DK81" s="105"/>
      <c r="DL81" s="105"/>
      <c r="DM81" s="105"/>
      <c r="DN81" s="105"/>
      <c r="DO81" s="105"/>
      <c r="DP81" s="105"/>
      <c r="DQ81" s="105"/>
      <c r="DR81" s="105"/>
      <c r="DS81" s="105"/>
      <c r="DT81" s="105"/>
      <c r="DU81" s="105"/>
      <c r="DV81" s="105"/>
      <c r="DW81" s="105"/>
      <c r="DX81" s="105"/>
    </row>
    <row r="82" spans="1:128" s="25" customFormat="1" ht="3.75" customHeight="1"/>
    <row r="83" spans="1:128" s="26" customFormat="1" ht="12.75">
      <c r="A83" s="29" t="s">
        <v>53</v>
      </c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G83" s="96"/>
      <c r="BH83" s="96"/>
      <c r="BI83" s="96"/>
      <c r="BJ83" s="96"/>
      <c r="BK83" s="96"/>
      <c r="BL83" s="96"/>
      <c r="BM83" s="96"/>
      <c r="BN83" s="96"/>
      <c r="BO83" s="96"/>
      <c r="BP83" s="96"/>
      <c r="BQ83" s="96"/>
      <c r="BR83" s="96"/>
      <c r="BS83" s="96"/>
      <c r="BT83" s="96"/>
      <c r="BU83" s="96"/>
      <c r="BV83" s="96"/>
      <c r="BW83" s="96"/>
      <c r="BX83" s="96"/>
      <c r="BY83" s="96"/>
      <c r="BZ83" s="96"/>
      <c r="CA83" s="96"/>
      <c r="CB83" s="96"/>
      <c r="CC83" s="96"/>
      <c r="CD83" s="96"/>
      <c r="CE83" s="96"/>
      <c r="CF83" s="96"/>
      <c r="CG83" s="96"/>
      <c r="CH83" s="96"/>
      <c r="CI83" s="96"/>
      <c r="CJ83" s="96"/>
      <c r="CK83" s="96"/>
      <c r="CL83" s="96"/>
      <c r="CM83" s="96"/>
      <c r="CN83" s="96"/>
      <c r="CQ83" s="103"/>
      <c r="CR83" s="103"/>
      <c r="CS83" s="103"/>
      <c r="CT83" s="103"/>
      <c r="CU83" s="103"/>
      <c r="CV83" s="103"/>
      <c r="CW83" s="103"/>
      <c r="CX83" s="103"/>
      <c r="CY83" s="103"/>
      <c r="CZ83" s="103"/>
      <c r="DA83" s="103"/>
      <c r="DB83" s="103"/>
      <c r="DC83" s="103"/>
      <c r="DD83" s="103"/>
      <c r="DE83" s="103"/>
      <c r="DF83" s="103"/>
      <c r="DG83" s="103"/>
      <c r="DH83" s="103"/>
      <c r="DI83" s="103"/>
      <c r="DJ83" s="103"/>
      <c r="DK83" s="103"/>
      <c r="DL83" s="103"/>
      <c r="DM83" s="103"/>
      <c r="DN83" s="103"/>
      <c r="DO83" s="103"/>
      <c r="DP83" s="103"/>
      <c r="DQ83" s="103"/>
      <c r="DR83" s="103"/>
      <c r="DS83" s="103"/>
      <c r="DT83" s="103"/>
      <c r="DU83" s="103"/>
      <c r="DV83" s="103"/>
      <c r="DW83" s="103"/>
      <c r="DX83" s="103"/>
    </row>
    <row r="84" spans="1:128" s="25" customFormat="1" ht="10.5">
      <c r="W84" s="105" t="s">
        <v>50</v>
      </c>
      <c r="X84" s="105"/>
      <c r="Y84" s="105"/>
      <c r="Z84" s="105"/>
      <c r="AA84" s="105"/>
      <c r="AB84" s="105"/>
      <c r="AC84" s="105"/>
      <c r="AD84" s="105"/>
      <c r="AE84" s="105"/>
      <c r="AF84" s="105"/>
      <c r="AG84" s="105"/>
      <c r="AH84" s="105"/>
      <c r="AI84" s="105"/>
      <c r="AJ84" s="105"/>
      <c r="AK84" s="105"/>
      <c r="AL84" s="105"/>
      <c r="AM84" s="105"/>
      <c r="AN84" s="105"/>
      <c r="AO84" s="105"/>
      <c r="AP84" s="105"/>
      <c r="AQ84" s="105"/>
      <c r="AR84" s="105"/>
      <c r="AS84" s="105"/>
      <c r="AT84" s="105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G84" s="105" t="s">
        <v>93</v>
      </c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  <c r="BT84" s="105"/>
      <c r="BU84" s="105"/>
      <c r="BV84" s="105"/>
      <c r="BW84" s="105"/>
      <c r="BX84" s="105"/>
      <c r="BY84" s="105"/>
      <c r="BZ84" s="105"/>
      <c r="CA84" s="105"/>
      <c r="CB84" s="105"/>
      <c r="CC84" s="105"/>
      <c r="CD84" s="105"/>
      <c r="CE84" s="105"/>
      <c r="CF84" s="105"/>
      <c r="CG84" s="105"/>
      <c r="CH84" s="105"/>
      <c r="CI84" s="105"/>
      <c r="CJ84" s="105"/>
      <c r="CK84" s="105"/>
      <c r="CL84" s="105"/>
      <c r="CM84" s="105"/>
      <c r="CN84" s="105"/>
      <c r="CQ84" s="105" t="s">
        <v>175</v>
      </c>
      <c r="CR84" s="105"/>
      <c r="CS84" s="105"/>
      <c r="CT84" s="105"/>
      <c r="CU84" s="105"/>
      <c r="CV84" s="105"/>
      <c r="CW84" s="105"/>
      <c r="CX84" s="105"/>
      <c r="CY84" s="105"/>
      <c r="CZ84" s="105"/>
      <c r="DA84" s="105"/>
      <c r="DB84" s="105"/>
      <c r="DC84" s="105"/>
      <c r="DD84" s="105"/>
      <c r="DE84" s="105"/>
      <c r="DF84" s="105"/>
      <c r="DG84" s="105"/>
      <c r="DH84" s="105"/>
      <c r="DI84" s="105"/>
      <c r="DJ84" s="105"/>
      <c r="DK84" s="105"/>
      <c r="DL84" s="105"/>
      <c r="DM84" s="105"/>
      <c r="DN84" s="105"/>
      <c r="DO84" s="105"/>
      <c r="DP84" s="105"/>
      <c r="DQ84" s="105"/>
      <c r="DR84" s="105"/>
      <c r="DS84" s="105"/>
      <c r="DT84" s="105"/>
      <c r="DU84" s="105"/>
      <c r="DV84" s="105"/>
      <c r="DW84" s="105"/>
      <c r="DX84" s="105"/>
    </row>
    <row r="85" spans="1:128" s="25" customFormat="1" ht="3.75" customHeight="1"/>
    <row r="86" spans="1:128" s="26" customFormat="1" ht="12.75">
      <c r="A86" s="24" t="s">
        <v>55</v>
      </c>
      <c r="B86" s="103"/>
      <c r="C86" s="103"/>
      <c r="D86" s="103"/>
      <c r="E86" s="29" t="s">
        <v>56</v>
      </c>
      <c r="G86" s="96"/>
      <c r="H86" s="96"/>
      <c r="I86" s="96"/>
      <c r="J86" s="96"/>
      <c r="K86" s="96"/>
      <c r="L86" s="96"/>
      <c r="M86" s="96"/>
      <c r="N86" s="96"/>
      <c r="O86" s="96"/>
      <c r="P86" s="96"/>
      <c r="Q86" s="96"/>
      <c r="R86" s="97">
        <v>20</v>
      </c>
      <c r="S86" s="97"/>
      <c r="T86" s="97"/>
      <c r="U86" s="98"/>
      <c r="V86" s="98"/>
      <c r="W86" s="98"/>
      <c r="X86" s="29" t="s">
        <v>14</v>
      </c>
    </row>
  </sheetData>
  <mergeCells count="780">
    <mergeCell ref="ED62:EK63"/>
    <mergeCell ref="DV56:EC57"/>
    <mergeCell ref="ED56:EK57"/>
    <mergeCell ref="CP59:CW59"/>
    <mergeCell ref="AK56:AS57"/>
    <mergeCell ref="AT56:BA57"/>
    <mergeCell ref="BB56:BI57"/>
    <mergeCell ref="BJ56:BQ57"/>
    <mergeCell ref="BR56:BY57"/>
    <mergeCell ref="DV60:EC60"/>
    <mergeCell ref="ED60:EK60"/>
    <mergeCell ref="CP60:CW60"/>
    <mergeCell ref="CX60:DE60"/>
    <mergeCell ref="DF60:DM60"/>
    <mergeCell ref="DV61:EC61"/>
    <mergeCell ref="ED61:EK61"/>
    <mergeCell ref="CP61:CW61"/>
    <mergeCell ref="CX61:DE61"/>
    <mergeCell ref="DV59:EC59"/>
    <mergeCell ref="ED59:EK59"/>
    <mergeCell ref="ED58:EK58"/>
    <mergeCell ref="CP58:CW58"/>
    <mergeCell ref="CX58:DE58"/>
    <mergeCell ref="DF58:DM58"/>
    <mergeCell ref="CP26:CW28"/>
    <mergeCell ref="CX26:DE28"/>
    <mergeCell ref="DF26:DM28"/>
    <mergeCell ref="DN26:DU28"/>
    <mergeCell ref="DV26:EC28"/>
    <mergeCell ref="ED26:EK28"/>
    <mergeCell ref="AF29:AJ31"/>
    <mergeCell ref="AK29:AS31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DF29:DM31"/>
    <mergeCell ref="DN29:DU31"/>
    <mergeCell ref="DV29:EC31"/>
    <mergeCell ref="ED29:EK31"/>
    <mergeCell ref="DV23:EC25"/>
    <mergeCell ref="ED23:EK25"/>
    <mergeCell ref="AF20:AJ22"/>
    <mergeCell ref="AK20:AS22"/>
    <mergeCell ref="AT20:BA22"/>
    <mergeCell ref="BB20:BI22"/>
    <mergeCell ref="BJ20:BQ22"/>
    <mergeCell ref="BR20:BY22"/>
    <mergeCell ref="BZ20:CG22"/>
    <mergeCell ref="CH20:CO22"/>
    <mergeCell ref="CP20:CW22"/>
    <mergeCell ref="CX20:DE22"/>
    <mergeCell ref="DF20:DM22"/>
    <mergeCell ref="DN20:DU22"/>
    <mergeCell ref="DV20:EC22"/>
    <mergeCell ref="ED20:EK22"/>
    <mergeCell ref="CP23:CW25"/>
    <mergeCell ref="AF23:AJ25"/>
    <mergeCell ref="CX23:DE25"/>
    <mergeCell ref="DF23:DM25"/>
    <mergeCell ref="DN23:DU25"/>
    <mergeCell ref="AF73:AJ75"/>
    <mergeCell ref="AK73:AS75"/>
    <mergeCell ref="AT73:BA75"/>
    <mergeCell ref="BB73:BI75"/>
    <mergeCell ref="BJ73:BQ75"/>
    <mergeCell ref="BR73:BY75"/>
    <mergeCell ref="BZ73:CG75"/>
    <mergeCell ref="CH73:CO75"/>
    <mergeCell ref="CP73:CW75"/>
    <mergeCell ref="CX73:DE75"/>
    <mergeCell ref="DF73:DM75"/>
    <mergeCell ref="DN73:DU75"/>
    <mergeCell ref="DV73:EC75"/>
    <mergeCell ref="ED73:EK75"/>
    <mergeCell ref="DV44:EC45"/>
    <mergeCell ref="ED44:EK45"/>
    <mergeCell ref="AF49:AJ50"/>
    <mergeCell ref="AK49:AS50"/>
    <mergeCell ref="AT49:BA50"/>
    <mergeCell ref="BB49:BI50"/>
    <mergeCell ref="BJ49:BQ50"/>
    <mergeCell ref="BR49:BY50"/>
    <mergeCell ref="BZ49:CG50"/>
    <mergeCell ref="CH49:CO50"/>
    <mergeCell ref="CP49:CW50"/>
    <mergeCell ref="CX49:DE50"/>
    <mergeCell ref="DF49:DM50"/>
    <mergeCell ref="DN49:DU50"/>
    <mergeCell ref="DV49:EC50"/>
    <mergeCell ref="ED49:EK50"/>
    <mergeCell ref="DN59:DU59"/>
    <mergeCell ref="DF59:DM59"/>
    <mergeCell ref="CX59:DE59"/>
    <mergeCell ref="DN47:DU47"/>
    <mergeCell ref="DF47:DM47"/>
    <mergeCell ref="CX47:DE47"/>
    <mergeCell ref="CP47:CW47"/>
    <mergeCell ref="AK44:AS45"/>
    <mergeCell ref="AT44:BA45"/>
    <mergeCell ref="BB44:BI45"/>
    <mergeCell ref="BJ44:BQ45"/>
    <mergeCell ref="BR44:BY45"/>
    <mergeCell ref="CH44:CO45"/>
    <mergeCell ref="CP44:CW45"/>
    <mergeCell ref="CX44:DE45"/>
    <mergeCell ref="DF44:DM45"/>
    <mergeCell ref="DN44:DU45"/>
    <mergeCell ref="AT46:BA46"/>
    <mergeCell ref="BB46:BI46"/>
    <mergeCell ref="BJ46:BQ46"/>
    <mergeCell ref="BR46:BY46"/>
    <mergeCell ref="BZ46:CG46"/>
    <mergeCell ref="DN18:DU19"/>
    <mergeCell ref="DV18:EC19"/>
    <mergeCell ref="ED18:EK19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DF32:DM33"/>
    <mergeCell ref="DN32:DU33"/>
    <mergeCell ref="DV32:EC33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CP76:CW76"/>
    <mergeCell ref="CX76:DE76"/>
    <mergeCell ref="DF76:DM76"/>
    <mergeCell ref="DN76:DU76"/>
    <mergeCell ref="DV76:EC76"/>
    <mergeCell ref="ED76:EK76"/>
    <mergeCell ref="AF76:AJ76"/>
    <mergeCell ref="AK76:AS76"/>
    <mergeCell ref="AT76:BA76"/>
    <mergeCell ref="BB76:BI76"/>
    <mergeCell ref="BJ76:BQ76"/>
    <mergeCell ref="BR76:BY76"/>
    <mergeCell ref="BZ76:CG76"/>
    <mergeCell ref="CH76:CO76"/>
    <mergeCell ref="AT70:BA70"/>
    <mergeCell ref="BB70:BI70"/>
    <mergeCell ref="CP72:CW72"/>
    <mergeCell ref="CX72:DE72"/>
    <mergeCell ref="DF72:DM72"/>
    <mergeCell ref="DN72:DU72"/>
    <mergeCell ref="DV72:EC72"/>
    <mergeCell ref="ED72:EK72"/>
    <mergeCell ref="AF72:AJ72"/>
    <mergeCell ref="AK72:AS72"/>
    <mergeCell ref="AT72:BA72"/>
    <mergeCell ref="BB72:BI72"/>
    <mergeCell ref="BJ72:BQ72"/>
    <mergeCell ref="BR72:BY72"/>
    <mergeCell ref="BZ72:CG72"/>
    <mergeCell ref="CH72:CO72"/>
    <mergeCell ref="CX68:DE68"/>
    <mergeCell ref="DF68:DM68"/>
    <mergeCell ref="CP70:CW70"/>
    <mergeCell ref="CX70:DE70"/>
    <mergeCell ref="DF70:DM70"/>
    <mergeCell ref="DN70:DU70"/>
    <mergeCell ref="DV70:EC70"/>
    <mergeCell ref="ED70:EK70"/>
    <mergeCell ref="AF71:AJ71"/>
    <mergeCell ref="AK71:AS71"/>
    <mergeCell ref="AT71:BA71"/>
    <mergeCell ref="BB71:BI71"/>
    <mergeCell ref="BJ71:BQ71"/>
    <mergeCell ref="BR71:BY71"/>
    <mergeCell ref="BZ71:CG71"/>
    <mergeCell ref="CH71:CO71"/>
    <mergeCell ref="CP71:CW71"/>
    <mergeCell ref="CX71:DE71"/>
    <mergeCell ref="DF71:DM71"/>
    <mergeCell ref="DN71:DU71"/>
    <mergeCell ref="DV71:EC71"/>
    <mergeCell ref="ED71:EK71"/>
    <mergeCell ref="AF70:AJ70"/>
    <mergeCell ref="AK70:AS70"/>
    <mergeCell ref="CX69:DE69"/>
    <mergeCell ref="DF69:DM69"/>
    <mergeCell ref="DN69:DU69"/>
    <mergeCell ref="DV69:EC69"/>
    <mergeCell ref="ED69:EK69"/>
    <mergeCell ref="BJ70:BQ70"/>
    <mergeCell ref="BR70:BY70"/>
    <mergeCell ref="BZ70:CG70"/>
    <mergeCell ref="CH70:CO70"/>
    <mergeCell ref="AF69:AJ69"/>
    <mergeCell ref="AK69:AS69"/>
    <mergeCell ref="AT69:BA69"/>
    <mergeCell ref="BB69:BI69"/>
    <mergeCell ref="BJ69:BQ69"/>
    <mergeCell ref="BR69:BY69"/>
    <mergeCell ref="BZ69:CG69"/>
    <mergeCell ref="CH69:CO69"/>
    <mergeCell ref="CP69:CW69"/>
    <mergeCell ref="BB68:BI68"/>
    <mergeCell ref="BJ68:BQ68"/>
    <mergeCell ref="BR68:BY68"/>
    <mergeCell ref="ED66:EK66"/>
    <mergeCell ref="AF67:AJ67"/>
    <mergeCell ref="AK67:AS67"/>
    <mergeCell ref="AT67:BA67"/>
    <mergeCell ref="BB67:BI67"/>
    <mergeCell ref="BJ67:BQ67"/>
    <mergeCell ref="BR67:BY67"/>
    <mergeCell ref="BZ67:CG67"/>
    <mergeCell ref="CH67:CO67"/>
    <mergeCell ref="CP67:CW67"/>
    <mergeCell ref="CX67:DE67"/>
    <mergeCell ref="DF67:DM67"/>
    <mergeCell ref="DN67:DU67"/>
    <mergeCell ref="DV67:EC67"/>
    <mergeCell ref="ED67:EK67"/>
    <mergeCell ref="DN68:DU68"/>
    <mergeCell ref="DV68:EC68"/>
    <mergeCell ref="ED68:EK68"/>
    <mergeCell ref="BZ68:CG68"/>
    <mergeCell ref="CH68:CO68"/>
    <mergeCell ref="CP68:CW68"/>
    <mergeCell ref="ED65:EK65"/>
    <mergeCell ref="AF66:AJ66"/>
    <mergeCell ref="AK66:AS66"/>
    <mergeCell ref="AT66:BA66"/>
    <mergeCell ref="BB66:BI66"/>
    <mergeCell ref="BJ66:BQ66"/>
    <mergeCell ref="BR66:BY66"/>
    <mergeCell ref="BZ66:CG66"/>
    <mergeCell ref="CH66:CO66"/>
    <mergeCell ref="CP66:CW66"/>
    <mergeCell ref="CX66:DE66"/>
    <mergeCell ref="DF66:DM66"/>
    <mergeCell ref="DN66:DU66"/>
    <mergeCell ref="DV66:EC66"/>
    <mergeCell ref="AF65:AJ65"/>
    <mergeCell ref="AK65:AS65"/>
    <mergeCell ref="AT65:BA65"/>
    <mergeCell ref="BB65:BI65"/>
    <mergeCell ref="BJ65:BQ65"/>
    <mergeCell ref="BR65:BY65"/>
    <mergeCell ref="BZ65:CG65"/>
    <mergeCell ref="CH65:CO65"/>
    <mergeCell ref="A62:AE62"/>
    <mergeCell ref="A64:AE64"/>
    <mergeCell ref="A65:AE65"/>
    <mergeCell ref="A66:AE66"/>
    <mergeCell ref="CP65:CW65"/>
    <mergeCell ref="CX65:DE65"/>
    <mergeCell ref="DF65:DM65"/>
    <mergeCell ref="DN65:DU65"/>
    <mergeCell ref="DV65:EC65"/>
    <mergeCell ref="AF62:AJ63"/>
    <mergeCell ref="AK62:AS63"/>
    <mergeCell ref="AT62:BA63"/>
    <mergeCell ref="BB62:BI63"/>
    <mergeCell ref="BJ62:BQ63"/>
    <mergeCell ref="BR62:BY63"/>
    <mergeCell ref="BZ62:CG63"/>
    <mergeCell ref="CH62:CO63"/>
    <mergeCell ref="CP62:CW63"/>
    <mergeCell ref="CX62:DE63"/>
    <mergeCell ref="DF62:DM63"/>
    <mergeCell ref="DN62:DU63"/>
    <mergeCell ref="DV62:EC63"/>
    <mergeCell ref="A48:AE48"/>
    <mergeCell ref="A49:AE49"/>
    <mergeCell ref="A50:AE50"/>
    <mergeCell ref="A51:AE51"/>
    <mergeCell ref="A52:AE52"/>
    <mergeCell ref="A53:AE53"/>
    <mergeCell ref="A54:AE54"/>
    <mergeCell ref="A55:AE55"/>
    <mergeCell ref="A56:AE56"/>
    <mergeCell ref="A39:AE39"/>
    <mergeCell ref="A40:AE40"/>
    <mergeCell ref="A41:AE41"/>
    <mergeCell ref="A42:AE42"/>
    <mergeCell ref="A43:AE43"/>
    <mergeCell ref="A44:AE44"/>
    <mergeCell ref="A45:AE45"/>
    <mergeCell ref="A46:AE46"/>
    <mergeCell ref="A47:AE47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W80:BD80"/>
    <mergeCell ref="BG80:CN80"/>
    <mergeCell ref="CQ80:DX80"/>
    <mergeCell ref="W81:BD81"/>
    <mergeCell ref="BG81:CN81"/>
    <mergeCell ref="CQ81:DX81"/>
    <mergeCell ref="CP64:CW64"/>
    <mergeCell ref="CX64:DE64"/>
    <mergeCell ref="DF64:DM64"/>
    <mergeCell ref="DN64:DU64"/>
    <mergeCell ref="DV64:EC64"/>
    <mergeCell ref="A76:AE76"/>
    <mergeCell ref="A67:AE67"/>
    <mergeCell ref="A68:AE68"/>
    <mergeCell ref="A69:AE69"/>
    <mergeCell ref="A70:AE70"/>
    <mergeCell ref="A71:AE71"/>
    <mergeCell ref="A72:AE72"/>
    <mergeCell ref="A73:AE73"/>
    <mergeCell ref="A74:AE74"/>
    <mergeCell ref="A75:AE75"/>
    <mergeCell ref="AF68:AJ68"/>
    <mergeCell ref="AK68:AS68"/>
    <mergeCell ref="AT68:BA68"/>
    <mergeCell ref="B86:D86"/>
    <mergeCell ref="G86:Q86"/>
    <mergeCell ref="R86:T86"/>
    <mergeCell ref="U86:W86"/>
    <mergeCell ref="W83:BD83"/>
    <mergeCell ref="BG83:CN83"/>
    <mergeCell ref="CQ83:DX83"/>
    <mergeCell ref="W84:BD84"/>
    <mergeCell ref="BG84:CN84"/>
    <mergeCell ref="CQ84:DX84"/>
    <mergeCell ref="ED64:EK64"/>
    <mergeCell ref="AF64:AJ64"/>
    <mergeCell ref="AK64:AS64"/>
    <mergeCell ref="AT64:BA64"/>
    <mergeCell ref="BB64:BI64"/>
    <mergeCell ref="BJ64:BQ64"/>
    <mergeCell ref="BR64:BY64"/>
    <mergeCell ref="BZ64:CG64"/>
    <mergeCell ref="CH64:CO64"/>
    <mergeCell ref="AF61:AJ61"/>
    <mergeCell ref="AK61:AS61"/>
    <mergeCell ref="AT61:BA61"/>
    <mergeCell ref="BB61:BI61"/>
    <mergeCell ref="BJ61:BQ61"/>
    <mergeCell ref="BR61:BY61"/>
    <mergeCell ref="BR60:BY60"/>
    <mergeCell ref="BZ60:CG60"/>
    <mergeCell ref="CH60:CO60"/>
    <mergeCell ref="AF60:AJ60"/>
    <mergeCell ref="AK60:AS60"/>
    <mergeCell ref="AT60:BA60"/>
    <mergeCell ref="BB60:BI60"/>
    <mergeCell ref="BJ60:BQ60"/>
    <mergeCell ref="CH61:CO61"/>
    <mergeCell ref="AF59:AJ59"/>
    <mergeCell ref="AK59:AS59"/>
    <mergeCell ref="AT59:BA59"/>
    <mergeCell ref="BB59:BI59"/>
    <mergeCell ref="BJ59:BQ59"/>
    <mergeCell ref="BR59:BY59"/>
    <mergeCell ref="BZ59:CG59"/>
    <mergeCell ref="CH59:CO59"/>
    <mergeCell ref="CH58:CO58"/>
    <mergeCell ref="DN58:DU58"/>
    <mergeCell ref="DV58:EC58"/>
    <mergeCell ref="CH56:CO57"/>
    <mergeCell ref="CP56:CW57"/>
    <mergeCell ref="CX56:DE57"/>
    <mergeCell ref="DF56:DM57"/>
    <mergeCell ref="DN56:DU57"/>
    <mergeCell ref="A63:AE63"/>
    <mergeCell ref="AF58:AJ58"/>
    <mergeCell ref="AK58:AS58"/>
    <mergeCell ref="AT58:BA58"/>
    <mergeCell ref="BB58:BI58"/>
    <mergeCell ref="BJ58:BQ58"/>
    <mergeCell ref="BR58:BY58"/>
    <mergeCell ref="BZ58:CG58"/>
    <mergeCell ref="AF56:AJ57"/>
    <mergeCell ref="BZ56:CG57"/>
    <mergeCell ref="DN60:DU60"/>
    <mergeCell ref="DF61:DM61"/>
    <mergeCell ref="DN61:DU61"/>
    <mergeCell ref="BZ61:CG61"/>
    <mergeCell ref="A57:AE57"/>
    <mergeCell ref="A58:AE58"/>
    <mergeCell ref="A59:AE59"/>
    <mergeCell ref="A60:AE60"/>
    <mergeCell ref="A61:AE61"/>
    <mergeCell ref="ED55:EK55"/>
    <mergeCell ref="ED54:EK54"/>
    <mergeCell ref="AF55:AJ55"/>
    <mergeCell ref="AK55:AS55"/>
    <mergeCell ref="AT55:BA55"/>
    <mergeCell ref="BB55:BI55"/>
    <mergeCell ref="BJ55:BQ55"/>
    <mergeCell ref="BR55:BY55"/>
    <mergeCell ref="BZ55:CG55"/>
    <mergeCell ref="CH55:CO55"/>
    <mergeCell ref="CH54:CO54"/>
    <mergeCell ref="CP54:CW54"/>
    <mergeCell ref="CX54:DE54"/>
    <mergeCell ref="DF54:DM54"/>
    <mergeCell ref="DN54:DU54"/>
    <mergeCell ref="DV54:EC54"/>
    <mergeCell ref="AF54:AJ54"/>
    <mergeCell ref="AK54:AS54"/>
    <mergeCell ref="AT54:BA54"/>
    <mergeCell ref="BB54:BI54"/>
    <mergeCell ref="BJ54:BQ54"/>
    <mergeCell ref="BR54:BY54"/>
    <mergeCell ref="BZ54:CG54"/>
    <mergeCell ref="CP53:CW53"/>
    <mergeCell ref="CX53:DE53"/>
    <mergeCell ref="DF53:DM53"/>
    <mergeCell ref="DN53:DU53"/>
    <mergeCell ref="CP55:CW55"/>
    <mergeCell ref="CX55:DE55"/>
    <mergeCell ref="DF55:DM55"/>
    <mergeCell ref="DN55:DU55"/>
    <mergeCell ref="CH53:CO53"/>
    <mergeCell ref="DV55:EC55"/>
    <mergeCell ref="BZ53:CG53"/>
    <mergeCell ref="DN52:DU52"/>
    <mergeCell ref="DV52:EC52"/>
    <mergeCell ref="ED52:EK52"/>
    <mergeCell ref="AF53:AJ53"/>
    <mergeCell ref="AK53:AS53"/>
    <mergeCell ref="AT53:BA53"/>
    <mergeCell ref="BB53:BI53"/>
    <mergeCell ref="BJ53:BQ53"/>
    <mergeCell ref="BR53:BY53"/>
    <mergeCell ref="BR52:BY52"/>
    <mergeCell ref="BZ52:CG52"/>
    <mergeCell ref="CH52:CO52"/>
    <mergeCell ref="CP52:CW52"/>
    <mergeCell ref="CX52:DE52"/>
    <mergeCell ref="DF52:DM52"/>
    <mergeCell ref="AF52:AJ52"/>
    <mergeCell ref="AK52:AS52"/>
    <mergeCell ref="AT52:BA52"/>
    <mergeCell ref="BB52:BI52"/>
    <mergeCell ref="BJ52:BQ52"/>
    <mergeCell ref="DV53:EC53"/>
    <mergeCell ref="ED53:EK53"/>
    <mergeCell ref="DV51:EC51"/>
    <mergeCell ref="ED51:EK51"/>
    <mergeCell ref="AF51:AJ51"/>
    <mergeCell ref="AK51:AS51"/>
    <mergeCell ref="AT51:BA51"/>
    <mergeCell ref="BB51:BI51"/>
    <mergeCell ref="BJ51:BQ51"/>
    <mergeCell ref="BR51:BY51"/>
    <mergeCell ref="BZ51:CG51"/>
    <mergeCell ref="CH51:CO51"/>
    <mergeCell ref="CP51:CW51"/>
    <mergeCell ref="CX51:DE51"/>
    <mergeCell ref="DF51:DM51"/>
    <mergeCell ref="DN51:DU51"/>
    <mergeCell ref="DN48:DU48"/>
    <mergeCell ref="DV48:EC48"/>
    <mergeCell ref="ED48:EK48"/>
    <mergeCell ref="BR48:BY48"/>
    <mergeCell ref="BZ48:CG48"/>
    <mergeCell ref="CH48:CO48"/>
    <mergeCell ref="CP48:CW48"/>
    <mergeCell ref="CX48:DE48"/>
    <mergeCell ref="DF48:DM48"/>
    <mergeCell ref="AF48:AJ48"/>
    <mergeCell ref="AK48:AS48"/>
    <mergeCell ref="AT48:BA48"/>
    <mergeCell ref="BB48:BI48"/>
    <mergeCell ref="BJ48:BQ48"/>
    <mergeCell ref="DV47:EC47"/>
    <mergeCell ref="ED47:EK47"/>
    <mergeCell ref="ED46:EK46"/>
    <mergeCell ref="AF47:AJ47"/>
    <mergeCell ref="AK47:AS47"/>
    <mergeCell ref="AT47:BA47"/>
    <mergeCell ref="BB47:BI47"/>
    <mergeCell ref="BJ47:BQ47"/>
    <mergeCell ref="BR47:BY47"/>
    <mergeCell ref="BZ47:CG47"/>
    <mergeCell ref="CH47:CO47"/>
    <mergeCell ref="CH46:CO46"/>
    <mergeCell ref="CP46:CW46"/>
    <mergeCell ref="CX46:DE46"/>
    <mergeCell ref="DF46:DM46"/>
    <mergeCell ref="DN46:DU46"/>
    <mergeCell ref="DV46:EC46"/>
    <mergeCell ref="AF46:AJ46"/>
    <mergeCell ref="AK46:AS46"/>
    <mergeCell ref="CP43:CW43"/>
    <mergeCell ref="CX43:DE43"/>
    <mergeCell ref="DF43:DM43"/>
    <mergeCell ref="DN43:DU43"/>
    <mergeCell ref="AF44:AJ45"/>
    <mergeCell ref="BZ44:CG45"/>
    <mergeCell ref="DV43:EC43"/>
    <mergeCell ref="ED43:EK43"/>
    <mergeCell ref="ED42:EK42"/>
    <mergeCell ref="AF43:AJ43"/>
    <mergeCell ref="AK43:AS43"/>
    <mergeCell ref="AT43:BA43"/>
    <mergeCell ref="BB43:BI43"/>
    <mergeCell ref="BJ43:BQ43"/>
    <mergeCell ref="BR43:BY43"/>
    <mergeCell ref="BZ43:CG43"/>
    <mergeCell ref="CH43:CO43"/>
    <mergeCell ref="CH42:CO42"/>
    <mergeCell ref="CP42:CW42"/>
    <mergeCell ref="CX42:DE42"/>
    <mergeCell ref="DF42:DM42"/>
    <mergeCell ref="DN42:DU42"/>
    <mergeCell ref="DV42:EC42"/>
    <mergeCell ref="AF42:AJ42"/>
    <mergeCell ref="BR42:BY42"/>
    <mergeCell ref="BZ42:CG42"/>
    <mergeCell ref="BZ41:CG41"/>
    <mergeCell ref="AF41:AJ41"/>
    <mergeCell ref="AK41:AS41"/>
    <mergeCell ref="AT41:BA41"/>
    <mergeCell ref="BB41:BI41"/>
    <mergeCell ref="BJ41:BQ41"/>
    <mergeCell ref="BR41:BY41"/>
    <mergeCell ref="AK42:AS42"/>
    <mergeCell ref="AT42:BA42"/>
    <mergeCell ref="BB42:BI42"/>
    <mergeCell ref="BJ42:BQ42"/>
    <mergeCell ref="DV41:EC41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DV35:EC35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BJ34:BQ34"/>
    <mergeCell ref="BR34:BY34"/>
    <mergeCell ref="BZ34:CG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DF18:DM19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CX15:DE17"/>
    <mergeCell ref="DF15:DM17"/>
    <mergeCell ref="AK18:AS19"/>
    <mergeCell ref="AT18:BA19"/>
    <mergeCell ref="BB18:BI19"/>
    <mergeCell ref="BJ18:BQ19"/>
    <mergeCell ref="BR18:BY19"/>
    <mergeCell ref="BZ18:CG19"/>
    <mergeCell ref="CH18:CO19"/>
    <mergeCell ref="AF18:AJ19"/>
    <mergeCell ref="CP18:CW19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8" scale="68" fitToHeight="2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46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K59"/>
  <sheetViews>
    <sheetView workbookViewId="0">
      <selection activeCell="EK48" sqref="EK48"/>
    </sheetView>
  </sheetViews>
  <sheetFormatPr defaultColWidth="1.42578125" defaultRowHeight="15.75"/>
  <cols>
    <col min="1" max="140" width="1.42578125" style="1"/>
    <col min="141" max="141" width="34.28515625" style="1" customWidth="1"/>
    <col min="142" max="16384" width="1.42578125" style="1"/>
  </cols>
  <sheetData>
    <row r="1" spans="1:141">
      <c r="A1" s="88" t="s">
        <v>912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s="44" customFormat="1" ht="15.75" customHeight="1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</row>
    <row r="3" spans="1:141" s="44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44" customFormat="1" ht="12.75">
      <c r="A4" s="48"/>
      <c r="BL4" s="42" t="s">
        <v>13</v>
      </c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/>
      <c r="CB4" s="98"/>
      <c r="CC4" s="98"/>
      <c r="CD4" s="48" t="s">
        <v>14</v>
      </c>
      <c r="DU4" s="42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44" customFormat="1" ht="12.75">
      <c r="A5" s="48"/>
      <c r="DU5" s="42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44" customFormat="1" ht="12.75">
      <c r="A6" s="48"/>
      <c r="DU6" s="42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44" customFormat="1" ht="12.75">
      <c r="A7" s="48" t="s">
        <v>15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42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44" customFormat="1" ht="12.75">
      <c r="A8" s="48" t="s">
        <v>16</v>
      </c>
      <c r="DU8" s="42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44" customFormat="1" ht="12.75">
      <c r="A9" s="48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42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44" customFormat="1" ht="12.75">
      <c r="A10" s="48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42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44" customFormat="1" ht="13.5" thickBot="1">
      <c r="A11" s="48" t="s">
        <v>19</v>
      </c>
      <c r="DU11" s="42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3" spans="1:141" s="44" customFormat="1" ht="12.75" customHeight="1">
      <c r="A13" s="256" t="s">
        <v>388</v>
      </c>
      <c r="B13" s="256"/>
      <c r="C13" s="256"/>
      <c r="D13" s="256"/>
      <c r="E13" s="256"/>
      <c r="F13" s="256"/>
      <c r="G13" s="256"/>
      <c r="H13" s="256"/>
      <c r="I13" s="256"/>
      <c r="J13" s="256"/>
      <c r="K13" s="256"/>
      <c r="L13" s="256"/>
      <c r="M13" s="256"/>
      <c r="N13" s="256"/>
      <c r="O13" s="256"/>
      <c r="P13" s="256"/>
      <c r="Q13" s="256"/>
      <c r="R13" s="256"/>
      <c r="S13" s="255" t="s">
        <v>913</v>
      </c>
      <c r="T13" s="256"/>
      <c r="U13" s="256"/>
      <c r="V13" s="256"/>
      <c r="W13" s="256"/>
      <c r="X13" s="256"/>
      <c r="Y13" s="256"/>
      <c r="Z13" s="256"/>
      <c r="AA13" s="256"/>
      <c r="AB13" s="256"/>
      <c r="AC13" s="256"/>
      <c r="AD13" s="256"/>
      <c r="AE13" s="256"/>
      <c r="AF13" s="256"/>
      <c r="AG13" s="256"/>
      <c r="AH13" s="256"/>
      <c r="AI13" s="256"/>
      <c r="AJ13" s="256"/>
      <c r="AK13" s="256"/>
      <c r="AL13" s="256"/>
      <c r="AM13" s="256"/>
      <c r="AN13" s="256"/>
      <c r="AO13" s="256"/>
      <c r="AP13" s="256"/>
      <c r="AQ13" s="256"/>
      <c r="AR13" s="254"/>
      <c r="AS13" s="255" t="s">
        <v>914</v>
      </c>
      <c r="AT13" s="256"/>
      <c r="AU13" s="256"/>
      <c r="AV13" s="256"/>
      <c r="AW13" s="256"/>
      <c r="AX13" s="256"/>
      <c r="AY13" s="256"/>
      <c r="AZ13" s="256"/>
      <c r="BA13" s="256"/>
      <c r="BB13" s="256"/>
      <c r="BC13" s="256"/>
      <c r="BD13" s="256"/>
      <c r="BE13" s="256"/>
      <c r="BF13" s="256"/>
      <c r="BG13" s="254"/>
      <c r="BH13" s="256" t="s">
        <v>392</v>
      </c>
      <c r="BI13" s="256"/>
      <c r="BJ13" s="256"/>
      <c r="BK13" s="256"/>
      <c r="BL13" s="256"/>
      <c r="BM13" s="256"/>
      <c r="BN13" s="256"/>
      <c r="BO13" s="256"/>
      <c r="BP13" s="256"/>
      <c r="BQ13" s="256"/>
      <c r="BR13" s="256"/>
      <c r="BS13" s="256"/>
      <c r="BT13" s="256"/>
      <c r="BU13" s="256"/>
      <c r="BV13" s="256"/>
      <c r="BW13" s="256"/>
      <c r="BX13" s="256"/>
      <c r="BY13" s="256"/>
      <c r="BZ13" s="255" t="s">
        <v>22</v>
      </c>
      <c r="CA13" s="256"/>
      <c r="CB13" s="256"/>
      <c r="CC13" s="256"/>
      <c r="CD13" s="256"/>
      <c r="CE13" s="256"/>
      <c r="CF13" s="255" t="s">
        <v>917</v>
      </c>
      <c r="CG13" s="256"/>
      <c r="CH13" s="256"/>
      <c r="CI13" s="256"/>
      <c r="CJ13" s="256"/>
      <c r="CK13" s="256"/>
      <c r="CL13" s="256"/>
      <c r="CM13" s="256"/>
      <c r="CN13" s="256"/>
      <c r="CO13" s="256"/>
      <c r="CP13" s="256"/>
      <c r="CQ13" s="256"/>
      <c r="CR13" s="256"/>
      <c r="CS13" s="256"/>
      <c r="CT13" s="256"/>
      <c r="CU13" s="256"/>
      <c r="CV13" s="254"/>
      <c r="CW13" s="255" t="s">
        <v>918</v>
      </c>
      <c r="CX13" s="256"/>
      <c r="CY13" s="256"/>
      <c r="CZ13" s="256"/>
      <c r="DA13" s="256"/>
      <c r="DB13" s="256"/>
      <c r="DC13" s="256"/>
      <c r="DD13" s="256"/>
      <c r="DE13" s="256"/>
      <c r="DF13" s="256"/>
      <c r="DG13" s="256"/>
      <c r="DH13" s="256"/>
      <c r="DI13" s="256"/>
      <c r="DJ13" s="256"/>
      <c r="DK13" s="256"/>
      <c r="DL13" s="256"/>
      <c r="DM13" s="256"/>
      <c r="DN13" s="256"/>
      <c r="DO13" s="256"/>
      <c r="DP13" s="256"/>
      <c r="DQ13" s="256"/>
      <c r="DR13" s="256"/>
      <c r="DS13" s="256"/>
      <c r="DT13" s="256"/>
      <c r="DU13" s="256"/>
      <c r="DV13" s="254"/>
      <c r="DW13" s="255" t="s">
        <v>919</v>
      </c>
      <c r="DX13" s="256"/>
      <c r="DY13" s="256"/>
      <c r="DZ13" s="256"/>
      <c r="EA13" s="256"/>
      <c r="EB13" s="256"/>
      <c r="EC13" s="256"/>
      <c r="ED13" s="256"/>
      <c r="EE13" s="256"/>
      <c r="EF13" s="256"/>
      <c r="EG13" s="256"/>
      <c r="EH13" s="256"/>
      <c r="EI13" s="256"/>
      <c r="EJ13" s="256"/>
      <c r="EK13" s="256"/>
    </row>
    <row r="14" spans="1:141" s="44" customFormat="1" ht="12.75" customHeight="1">
      <c r="A14" s="247"/>
      <c r="B14" s="247"/>
      <c r="C14" s="247"/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86"/>
      <c r="T14" s="287"/>
      <c r="U14" s="287"/>
      <c r="V14" s="287"/>
      <c r="W14" s="287"/>
      <c r="X14" s="287"/>
      <c r="Y14" s="287"/>
      <c r="Z14" s="287"/>
      <c r="AA14" s="287"/>
      <c r="AB14" s="287"/>
      <c r="AC14" s="287"/>
      <c r="AD14" s="287"/>
      <c r="AE14" s="287"/>
      <c r="AF14" s="287"/>
      <c r="AG14" s="287"/>
      <c r="AH14" s="287"/>
      <c r="AI14" s="287"/>
      <c r="AJ14" s="287"/>
      <c r="AK14" s="287"/>
      <c r="AL14" s="287"/>
      <c r="AM14" s="287"/>
      <c r="AN14" s="287"/>
      <c r="AO14" s="287"/>
      <c r="AP14" s="287"/>
      <c r="AQ14" s="287"/>
      <c r="AR14" s="288"/>
      <c r="AS14" s="286" t="s">
        <v>915</v>
      </c>
      <c r="AT14" s="287"/>
      <c r="AU14" s="287"/>
      <c r="AV14" s="287"/>
      <c r="AW14" s="287"/>
      <c r="AX14" s="287"/>
      <c r="AY14" s="287"/>
      <c r="AZ14" s="287"/>
      <c r="BA14" s="287"/>
      <c r="BB14" s="287"/>
      <c r="BC14" s="287"/>
      <c r="BD14" s="287"/>
      <c r="BE14" s="287"/>
      <c r="BF14" s="287"/>
      <c r="BG14" s="288"/>
      <c r="BH14" s="96"/>
      <c r="BI14" s="96"/>
      <c r="BJ14" s="96"/>
      <c r="BK14" s="96"/>
      <c r="BL14" s="96"/>
      <c r="BM14" s="96"/>
      <c r="BN14" s="96"/>
      <c r="BO14" s="96"/>
      <c r="BP14" s="96"/>
      <c r="BQ14" s="96"/>
      <c r="BR14" s="96"/>
      <c r="BS14" s="96"/>
      <c r="BT14" s="96"/>
      <c r="BU14" s="96"/>
      <c r="BV14" s="96"/>
      <c r="BW14" s="96"/>
      <c r="BX14" s="96"/>
      <c r="BY14" s="96"/>
      <c r="BZ14" s="286" t="s">
        <v>25</v>
      </c>
      <c r="CA14" s="287"/>
      <c r="CB14" s="287"/>
      <c r="CC14" s="287"/>
      <c r="CD14" s="287"/>
      <c r="CE14" s="287"/>
      <c r="CF14" s="286" t="s">
        <v>504</v>
      </c>
      <c r="CG14" s="287"/>
      <c r="CH14" s="287"/>
      <c r="CI14" s="287"/>
      <c r="CJ14" s="287"/>
      <c r="CK14" s="287"/>
      <c r="CL14" s="287"/>
      <c r="CM14" s="287"/>
      <c r="CN14" s="287"/>
      <c r="CO14" s="287"/>
      <c r="CP14" s="287"/>
      <c r="CQ14" s="287"/>
      <c r="CR14" s="287"/>
      <c r="CS14" s="287"/>
      <c r="CT14" s="287"/>
      <c r="CU14" s="287"/>
      <c r="CV14" s="288"/>
      <c r="CW14" s="286"/>
      <c r="CX14" s="287"/>
      <c r="CY14" s="287"/>
      <c r="CZ14" s="287"/>
      <c r="DA14" s="287"/>
      <c r="DB14" s="287"/>
      <c r="DC14" s="287"/>
      <c r="DD14" s="287"/>
      <c r="DE14" s="287"/>
      <c r="DF14" s="287"/>
      <c r="DG14" s="287"/>
      <c r="DH14" s="287"/>
      <c r="DI14" s="287"/>
      <c r="DJ14" s="287"/>
      <c r="DK14" s="287"/>
      <c r="DL14" s="287"/>
      <c r="DM14" s="287"/>
      <c r="DN14" s="287"/>
      <c r="DO14" s="287"/>
      <c r="DP14" s="287"/>
      <c r="DQ14" s="287"/>
      <c r="DR14" s="287"/>
      <c r="DS14" s="287"/>
      <c r="DT14" s="287"/>
      <c r="DU14" s="287"/>
      <c r="DV14" s="288"/>
      <c r="DW14" s="286"/>
      <c r="DX14" s="287"/>
      <c r="DY14" s="287"/>
      <c r="DZ14" s="287"/>
      <c r="EA14" s="287"/>
      <c r="EB14" s="287"/>
      <c r="EC14" s="287"/>
      <c r="ED14" s="287"/>
      <c r="EE14" s="287"/>
      <c r="EF14" s="287"/>
      <c r="EG14" s="287"/>
      <c r="EH14" s="287"/>
      <c r="EI14" s="287"/>
      <c r="EJ14" s="287"/>
      <c r="EK14" s="287"/>
    </row>
    <row r="15" spans="1:141" s="44" customFormat="1" ht="12.75" customHeight="1">
      <c r="A15" s="247"/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86"/>
      <c r="T15" s="287"/>
      <c r="U15" s="287"/>
      <c r="V15" s="287"/>
      <c r="W15" s="287"/>
      <c r="X15" s="287"/>
      <c r="Y15" s="287"/>
      <c r="Z15" s="287"/>
      <c r="AA15" s="287"/>
      <c r="AB15" s="287"/>
      <c r="AC15" s="287"/>
      <c r="AD15" s="287"/>
      <c r="AE15" s="287"/>
      <c r="AF15" s="287"/>
      <c r="AG15" s="287"/>
      <c r="AH15" s="287"/>
      <c r="AI15" s="287"/>
      <c r="AJ15" s="287"/>
      <c r="AK15" s="287"/>
      <c r="AL15" s="287"/>
      <c r="AM15" s="287"/>
      <c r="AN15" s="287"/>
      <c r="AO15" s="287"/>
      <c r="AP15" s="287"/>
      <c r="AQ15" s="287"/>
      <c r="AR15" s="288"/>
      <c r="AS15" s="286"/>
      <c r="AT15" s="287"/>
      <c r="AU15" s="287"/>
      <c r="AV15" s="287"/>
      <c r="AW15" s="287"/>
      <c r="AX15" s="287"/>
      <c r="AY15" s="287"/>
      <c r="AZ15" s="287"/>
      <c r="BA15" s="287"/>
      <c r="BB15" s="287"/>
      <c r="BC15" s="287"/>
      <c r="BD15" s="287"/>
      <c r="BE15" s="287"/>
      <c r="BF15" s="287"/>
      <c r="BG15" s="288"/>
      <c r="BH15" s="255" t="s">
        <v>29</v>
      </c>
      <c r="BI15" s="256"/>
      <c r="BJ15" s="256"/>
      <c r="BK15" s="256"/>
      <c r="BL15" s="256"/>
      <c r="BM15" s="256"/>
      <c r="BN15" s="256"/>
      <c r="BO15" s="256"/>
      <c r="BP15" s="256"/>
      <c r="BQ15" s="256"/>
      <c r="BR15" s="256"/>
      <c r="BS15" s="254"/>
      <c r="BT15" s="255" t="s">
        <v>30</v>
      </c>
      <c r="BU15" s="256"/>
      <c r="BV15" s="256"/>
      <c r="BW15" s="256"/>
      <c r="BX15" s="256"/>
      <c r="BY15" s="254"/>
      <c r="BZ15" s="286"/>
      <c r="CA15" s="287"/>
      <c r="CB15" s="287"/>
      <c r="CC15" s="287"/>
      <c r="CD15" s="287"/>
      <c r="CE15" s="287"/>
      <c r="CF15" s="286"/>
      <c r="CG15" s="287"/>
      <c r="CH15" s="287"/>
      <c r="CI15" s="287"/>
      <c r="CJ15" s="287"/>
      <c r="CK15" s="287"/>
      <c r="CL15" s="287"/>
      <c r="CM15" s="287"/>
      <c r="CN15" s="287"/>
      <c r="CO15" s="287"/>
      <c r="CP15" s="287"/>
      <c r="CQ15" s="287"/>
      <c r="CR15" s="287"/>
      <c r="CS15" s="287"/>
      <c r="CT15" s="287"/>
      <c r="CU15" s="287"/>
      <c r="CV15" s="288"/>
      <c r="CW15" s="286"/>
      <c r="CX15" s="287"/>
      <c r="CY15" s="287"/>
      <c r="CZ15" s="287"/>
      <c r="DA15" s="287"/>
      <c r="DB15" s="287"/>
      <c r="DC15" s="287"/>
      <c r="DD15" s="287"/>
      <c r="DE15" s="287"/>
      <c r="DF15" s="287"/>
      <c r="DG15" s="287"/>
      <c r="DH15" s="287"/>
      <c r="DI15" s="287"/>
      <c r="DJ15" s="287"/>
      <c r="DK15" s="287"/>
      <c r="DL15" s="287"/>
      <c r="DM15" s="287"/>
      <c r="DN15" s="287"/>
      <c r="DO15" s="287"/>
      <c r="DP15" s="287"/>
      <c r="DQ15" s="287"/>
      <c r="DR15" s="287"/>
      <c r="DS15" s="287"/>
      <c r="DT15" s="287"/>
      <c r="DU15" s="287"/>
      <c r="DV15" s="288"/>
      <c r="DW15" s="286"/>
      <c r="DX15" s="287"/>
      <c r="DY15" s="287"/>
      <c r="DZ15" s="287"/>
      <c r="EA15" s="287"/>
      <c r="EB15" s="287"/>
      <c r="EC15" s="287"/>
      <c r="ED15" s="287"/>
      <c r="EE15" s="287"/>
      <c r="EF15" s="287"/>
      <c r="EG15" s="287"/>
      <c r="EH15" s="287"/>
      <c r="EI15" s="287"/>
      <c r="EJ15" s="287"/>
      <c r="EK15" s="287"/>
    </row>
    <row r="16" spans="1:141" s="44" customFormat="1" ht="12.75" customHeight="1">
      <c r="A16" s="247"/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7"/>
      <c r="O16" s="247"/>
      <c r="P16" s="247"/>
      <c r="Q16" s="247"/>
      <c r="R16" s="247"/>
      <c r="S16" s="286"/>
      <c r="T16" s="287"/>
      <c r="U16" s="287"/>
      <c r="V16" s="287"/>
      <c r="W16" s="287"/>
      <c r="X16" s="287"/>
      <c r="Y16" s="287"/>
      <c r="Z16" s="287"/>
      <c r="AA16" s="287"/>
      <c r="AB16" s="287"/>
      <c r="AC16" s="287"/>
      <c r="AD16" s="287"/>
      <c r="AE16" s="287"/>
      <c r="AF16" s="287"/>
      <c r="AG16" s="287"/>
      <c r="AH16" s="287"/>
      <c r="AI16" s="287"/>
      <c r="AJ16" s="287"/>
      <c r="AK16" s="287"/>
      <c r="AL16" s="287"/>
      <c r="AM16" s="287"/>
      <c r="AN16" s="287"/>
      <c r="AO16" s="287"/>
      <c r="AP16" s="287"/>
      <c r="AQ16" s="287"/>
      <c r="AR16" s="288"/>
      <c r="AS16" s="286"/>
      <c r="AT16" s="287"/>
      <c r="AU16" s="287"/>
      <c r="AV16" s="287"/>
      <c r="AW16" s="287"/>
      <c r="AX16" s="287"/>
      <c r="AY16" s="287"/>
      <c r="AZ16" s="287"/>
      <c r="BA16" s="287"/>
      <c r="BB16" s="287"/>
      <c r="BC16" s="287"/>
      <c r="BD16" s="287"/>
      <c r="BE16" s="287"/>
      <c r="BF16" s="287"/>
      <c r="BG16" s="288"/>
      <c r="BH16" s="286"/>
      <c r="BI16" s="287"/>
      <c r="BJ16" s="287"/>
      <c r="BK16" s="287"/>
      <c r="BL16" s="287"/>
      <c r="BM16" s="287"/>
      <c r="BN16" s="287"/>
      <c r="BO16" s="287"/>
      <c r="BP16" s="287"/>
      <c r="BQ16" s="287"/>
      <c r="BR16" s="287"/>
      <c r="BS16" s="288"/>
      <c r="BT16" s="286" t="s">
        <v>31</v>
      </c>
      <c r="BU16" s="287"/>
      <c r="BV16" s="287"/>
      <c r="BW16" s="287"/>
      <c r="BX16" s="287"/>
      <c r="BY16" s="288"/>
      <c r="BZ16" s="286"/>
      <c r="CA16" s="287"/>
      <c r="CB16" s="287"/>
      <c r="CC16" s="287"/>
      <c r="CD16" s="287"/>
      <c r="CE16" s="287"/>
      <c r="CF16" s="286"/>
      <c r="CG16" s="287"/>
      <c r="CH16" s="287"/>
      <c r="CI16" s="287"/>
      <c r="CJ16" s="287"/>
      <c r="CK16" s="287"/>
      <c r="CL16" s="287"/>
      <c r="CM16" s="287"/>
      <c r="CN16" s="287"/>
      <c r="CO16" s="287"/>
      <c r="CP16" s="287"/>
      <c r="CQ16" s="287"/>
      <c r="CR16" s="287"/>
      <c r="CS16" s="287"/>
      <c r="CT16" s="287"/>
      <c r="CU16" s="287"/>
      <c r="CV16" s="288"/>
      <c r="CW16" s="286"/>
      <c r="CX16" s="287"/>
      <c r="CY16" s="287"/>
      <c r="CZ16" s="287"/>
      <c r="DA16" s="287"/>
      <c r="DB16" s="287"/>
      <c r="DC16" s="287"/>
      <c r="DD16" s="287"/>
      <c r="DE16" s="287"/>
      <c r="DF16" s="287"/>
      <c r="DG16" s="287"/>
      <c r="DH16" s="287"/>
      <c r="DI16" s="287"/>
      <c r="DJ16" s="287"/>
      <c r="DK16" s="287"/>
      <c r="DL16" s="287"/>
      <c r="DM16" s="287"/>
      <c r="DN16" s="287"/>
      <c r="DO16" s="287"/>
      <c r="DP16" s="287"/>
      <c r="DQ16" s="287"/>
      <c r="DR16" s="287"/>
      <c r="DS16" s="287"/>
      <c r="DT16" s="287"/>
      <c r="DU16" s="287"/>
      <c r="DV16" s="288"/>
      <c r="DW16" s="286"/>
      <c r="DX16" s="287"/>
      <c r="DY16" s="287"/>
      <c r="DZ16" s="287"/>
      <c r="EA16" s="287"/>
      <c r="EB16" s="287"/>
      <c r="EC16" s="287"/>
      <c r="ED16" s="287"/>
      <c r="EE16" s="287"/>
      <c r="EF16" s="287"/>
      <c r="EG16" s="287"/>
      <c r="EH16" s="287"/>
      <c r="EI16" s="287"/>
      <c r="EJ16" s="287"/>
      <c r="EK16" s="287"/>
    </row>
    <row r="17" spans="1:141" s="44" customFormat="1" ht="13.5" thickBot="1">
      <c r="A17" s="145">
        <v>1</v>
      </c>
      <c r="B17" s="146"/>
      <c r="C17" s="146"/>
      <c r="D17" s="146"/>
      <c r="E17" s="146"/>
      <c r="F17" s="146"/>
      <c r="G17" s="146"/>
      <c r="H17" s="146"/>
      <c r="I17" s="146"/>
      <c r="J17" s="146"/>
      <c r="K17" s="146"/>
      <c r="L17" s="146"/>
      <c r="M17" s="146"/>
      <c r="N17" s="146"/>
      <c r="O17" s="146"/>
      <c r="P17" s="146"/>
      <c r="Q17" s="146"/>
      <c r="R17" s="146"/>
      <c r="S17" s="140">
        <v>2</v>
      </c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>
        <v>3</v>
      </c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>
        <v>4</v>
      </c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>
        <v>5</v>
      </c>
      <c r="BU17" s="140"/>
      <c r="BV17" s="140"/>
      <c r="BW17" s="140"/>
      <c r="BX17" s="140"/>
      <c r="BY17" s="140"/>
      <c r="BZ17" s="140">
        <v>6</v>
      </c>
      <c r="CA17" s="140"/>
      <c r="CB17" s="140"/>
      <c r="CC17" s="140"/>
      <c r="CD17" s="140"/>
      <c r="CE17" s="140"/>
      <c r="CF17" s="140">
        <v>7</v>
      </c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>
        <v>8</v>
      </c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>
        <v>9</v>
      </c>
      <c r="DX17" s="140"/>
      <c r="DY17" s="140"/>
      <c r="DZ17" s="140"/>
      <c r="EA17" s="140"/>
      <c r="EB17" s="140"/>
      <c r="EC17" s="140"/>
      <c r="ED17" s="140"/>
      <c r="EE17" s="140"/>
      <c r="EF17" s="140"/>
      <c r="EG17" s="140"/>
      <c r="EH17" s="140"/>
      <c r="EI17" s="140"/>
      <c r="EJ17" s="140"/>
      <c r="EK17" s="141"/>
    </row>
    <row r="18" spans="1:141" s="44" customFormat="1" ht="15" customHeight="1">
      <c r="A18" s="106" t="s">
        <v>417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253" t="s">
        <v>43</v>
      </c>
      <c r="T18" s="253"/>
      <c r="U18" s="253"/>
      <c r="V18" s="253"/>
      <c r="W18" s="253"/>
      <c r="X18" s="253"/>
      <c r="Y18" s="253"/>
      <c r="Z18" s="253"/>
      <c r="AA18" s="253"/>
      <c r="AB18" s="253"/>
      <c r="AC18" s="253"/>
      <c r="AD18" s="253"/>
      <c r="AE18" s="253"/>
      <c r="AF18" s="253"/>
      <c r="AG18" s="253"/>
      <c r="AH18" s="253"/>
      <c r="AI18" s="253"/>
      <c r="AJ18" s="253"/>
      <c r="AK18" s="253"/>
      <c r="AL18" s="253"/>
      <c r="AM18" s="253"/>
      <c r="AN18" s="253"/>
      <c r="AO18" s="253"/>
      <c r="AP18" s="253"/>
      <c r="AQ18" s="253"/>
      <c r="AR18" s="308"/>
      <c r="AS18" s="241"/>
      <c r="AT18" s="241"/>
      <c r="AU18" s="241"/>
      <c r="AV18" s="241"/>
      <c r="AW18" s="241"/>
      <c r="AX18" s="241"/>
      <c r="AY18" s="241"/>
      <c r="AZ18" s="241"/>
      <c r="BA18" s="241"/>
      <c r="BB18" s="241"/>
      <c r="BC18" s="241"/>
      <c r="BD18" s="241"/>
      <c r="BE18" s="241"/>
      <c r="BF18" s="241"/>
      <c r="BG18" s="241"/>
      <c r="BH18" s="253" t="s">
        <v>43</v>
      </c>
      <c r="BI18" s="253"/>
      <c r="BJ18" s="253"/>
      <c r="BK18" s="253"/>
      <c r="BL18" s="253"/>
      <c r="BM18" s="253"/>
      <c r="BN18" s="253"/>
      <c r="BO18" s="253"/>
      <c r="BP18" s="253"/>
      <c r="BQ18" s="253"/>
      <c r="BR18" s="253"/>
      <c r="BS18" s="308"/>
      <c r="BT18" s="90" t="s">
        <v>43</v>
      </c>
      <c r="BU18" s="91"/>
      <c r="BV18" s="91"/>
      <c r="BW18" s="91"/>
      <c r="BX18" s="91"/>
      <c r="BY18" s="91"/>
      <c r="BZ18" s="91" t="s">
        <v>44</v>
      </c>
      <c r="CA18" s="91"/>
      <c r="CB18" s="91"/>
      <c r="CC18" s="91"/>
      <c r="CD18" s="91"/>
      <c r="CE18" s="91"/>
      <c r="CF18" s="242"/>
      <c r="CG18" s="242"/>
      <c r="CH18" s="242"/>
      <c r="CI18" s="242"/>
      <c r="CJ18" s="242"/>
      <c r="CK18" s="242"/>
      <c r="CL18" s="242"/>
      <c r="CM18" s="242"/>
      <c r="CN18" s="242"/>
      <c r="CO18" s="242"/>
      <c r="CP18" s="242"/>
      <c r="CQ18" s="242"/>
      <c r="CR18" s="242"/>
      <c r="CS18" s="242"/>
      <c r="CT18" s="242"/>
      <c r="CU18" s="242"/>
      <c r="CV18" s="242"/>
      <c r="CW18" s="246"/>
      <c r="CX18" s="246"/>
      <c r="CY18" s="246"/>
      <c r="CZ18" s="246"/>
      <c r="DA18" s="246"/>
      <c r="DB18" s="246"/>
      <c r="DC18" s="246"/>
      <c r="DD18" s="246"/>
      <c r="DE18" s="246"/>
      <c r="DF18" s="246"/>
      <c r="DG18" s="246"/>
      <c r="DH18" s="246"/>
      <c r="DI18" s="246"/>
      <c r="DJ18" s="246"/>
      <c r="DK18" s="246"/>
      <c r="DL18" s="246"/>
      <c r="DM18" s="246"/>
      <c r="DN18" s="246"/>
      <c r="DO18" s="246"/>
      <c r="DP18" s="246"/>
      <c r="DQ18" s="246"/>
      <c r="DR18" s="246"/>
      <c r="DS18" s="246"/>
      <c r="DT18" s="246"/>
      <c r="DU18" s="246"/>
      <c r="DV18" s="246"/>
      <c r="DW18" s="246"/>
      <c r="DX18" s="246"/>
      <c r="DY18" s="246"/>
      <c r="DZ18" s="246"/>
      <c r="EA18" s="246"/>
      <c r="EB18" s="246"/>
      <c r="EC18" s="246"/>
      <c r="ED18" s="246"/>
      <c r="EE18" s="246"/>
      <c r="EF18" s="246"/>
      <c r="EG18" s="246"/>
      <c r="EH18" s="246"/>
      <c r="EI18" s="246"/>
      <c r="EJ18" s="246"/>
      <c r="EK18" s="336"/>
    </row>
    <row r="19" spans="1:141" s="44" customFormat="1" ht="12.75">
      <c r="A19" s="128" t="s">
        <v>139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8"/>
      <c r="N19" s="128"/>
      <c r="O19" s="128"/>
      <c r="P19" s="128"/>
      <c r="Q19" s="128"/>
      <c r="R19" s="128"/>
      <c r="S19" s="326"/>
      <c r="T19" s="327"/>
      <c r="U19" s="327"/>
      <c r="V19" s="327"/>
      <c r="W19" s="327"/>
      <c r="X19" s="327"/>
      <c r="Y19" s="327"/>
      <c r="Z19" s="327"/>
      <c r="AA19" s="327"/>
      <c r="AB19" s="327"/>
      <c r="AC19" s="327"/>
      <c r="AD19" s="327"/>
      <c r="AE19" s="327"/>
      <c r="AF19" s="327"/>
      <c r="AG19" s="327"/>
      <c r="AH19" s="327"/>
      <c r="AI19" s="327"/>
      <c r="AJ19" s="327"/>
      <c r="AK19" s="327"/>
      <c r="AL19" s="327"/>
      <c r="AM19" s="327"/>
      <c r="AN19" s="327"/>
      <c r="AO19" s="327"/>
      <c r="AP19" s="327"/>
      <c r="AQ19" s="327"/>
      <c r="AR19" s="449"/>
      <c r="AS19" s="451"/>
      <c r="AT19" s="100"/>
      <c r="AU19" s="100"/>
      <c r="AV19" s="100"/>
      <c r="AW19" s="100"/>
      <c r="AX19" s="100"/>
      <c r="AY19" s="100"/>
      <c r="AZ19" s="100"/>
      <c r="BA19" s="100"/>
      <c r="BB19" s="100"/>
      <c r="BC19" s="100"/>
      <c r="BD19" s="100"/>
      <c r="BE19" s="100"/>
      <c r="BF19" s="100"/>
      <c r="BG19" s="400"/>
      <c r="BH19" s="451"/>
      <c r="BI19" s="100"/>
      <c r="BJ19" s="100"/>
      <c r="BK19" s="100"/>
      <c r="BL19" s="100"/>
      <c r="BM19" s="100"/>
      <c r="BN19" s="100"/>
      <c r="BO19" s="100"/>
      <c r="BP19" s="100"/>
      <c r="BQ19" s="100"/>
      <c r="BR19" s="100"/>
      <c r="BS19" s="101"/>
      <c r="BT19" s="319"/>
      <c r="BU19" s="241"/>
      <c r="BV19" s="241"/>
      <c r="BW19" s="241"/>
      <c r="BX19" s="241"/>
      <c r="BY19" s="241"/>
      <c r="BZ19" s="94" t="s">
        <v>425</v>
      </c>
      <c r="CA19" s="94"/>
      <c r="CB19" s="94"/>
      <c r="CC19" s="94"/>
      <c r="CD19" s="94"/>
      <c r="CE19" s="94"/>
      <c r="CF19" s="255"/>
      <c r="CG19" s="256"/>
      <c r="CH19" s="256"/>
      <c r="CI19" s="256"/>
      <c r="CJ19" s="256"/>
      <c r="CK19" s="256"/>
      <c r="CL19" s="256"/>
      <c r="CM19" s="256"/>
      <c r="CN19" s="256"/>
      <c r="CO19" s="256"/>
      <c r="CP19" s="256"/>
      <c r="CQ19" s="256"/>
      <c r="CR19" s="256"/>
      <c r="CS19" s="256"/>
      <c r="CT19" s="256"/>
      <c r="CU19" s="256"/>
      <c r="CV19" s="254"/>
      <c r="CW19" s="451"/>
      <c r="CX19" s="100"/>
      <c r="CY19" s="100"/>
      <c r="CZ19" s="100"/>
      <c r="DA19" s="100"/>
      <c r="DB19" s="100"/>
      <c r="DC19" s="100"/>
      <c r="DD19" s="100"/>
      <c r="DE19" s="100"/>
      <c r="DF19" s="100"/>
      <c r="DG19" s="100"/>
      <c r="DH19" s="100"/>
      <c r="DI19" s="100"/>
      <c r="DJ19" s="100"/>
      <c r="DK19" s="100"/>
      <c r="DL19" s="100"/>
      <c r="DM19" s="100"/>
      <c r="DN19" s="100"/>
      <c r="DO19" s="100"/>
      <c r="DP19" s="100"/>
      <c r="DQ19" s="100"/>
      <c r="DR19" s="100"/>
      <c r="DS19" s="100"/>
      <c r="DT19" s="100"/>
      <c r="DU19" s="100"/>
      <c r="DV19" s="400"/>
      <c r="DW19" s="456"/>
      <c r="DX19" s="457"/>
      <c r="DY19" s="457"/>
      <c r="DZ19" s="457"/>
      <c r="EA19" s="457"/>
      <c r="EB19" s="457"/>
      <c r="EC19" s="457"/>
      <c r="ED19" s="457"/>
      <c r="EE19" s="457"/>
      <c r="EF19" s="457"/>
      <c r="EG19" s="457"/>
      <c r="EH19" s="457"/>
      <c r="EI19" s="457"/>
      <c r="EJ19" s="457"/>
      <c r="EK19" s="458"/>
    </row>
    <row r="20" spans="1:141" s="44" customFormat="1" ht="95.25" customHeight="1">
      <c r="A20" s="107" t="s">
        <v>1171</v>
      </c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329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304"/>
      <c r="AL20" s="304"/>
      <c r="AM20" s="304"/>
      <c r="AN20" s="304"/>
      <c r="AO20" s="304"/>
      <c r="AP20" s="304"/>
      <c r="AQ20" s="304"/>
      <c r="AR20" s="450"/>
      <c r="AS20" s="452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401"/>
      <c r="BH20" s="452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4"/>
      <c r="BT20" s="319"/>
      <c r="BU20" s="241"/>
      <c r="BV20" s="241"/>
      <c r="BW20" s="241"/>
      <c r="BX20" s="241"/>
      <c r="BY20" s="241"/>
      <c r="BZ20" s="94"/>
      <c r="CA20" s="94"/>
      <c r="CB20" s="94"/>
      <c r="CC20" s="94"/>
      <c r="CD20" s="94"/>
      <c r="CE20" s="94"/>
      <c r="CF20" s="289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294"/>
      <c r="CW20" s="452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401"/>
      <c r="DW20" s="453"/>
      <c r="DX20" s="454"/>
      <c r="DY20" s="454"/>
      <c r="DZ20" s="454"/>
      <c r="EA20" s="454"/>
      <c r="EB20" s="454"/>
      <c r="EC20" s="454"/>
      <c r="ED20" s="454"/>
      <c r="EE20" s="454"/>
      <c r="EF20" s="454"/>
      <c r="EG20" s="454"/>
      <c r="EH20" s="454"/>
      <c r="EI20" s="454"/>
      <c r="EJ20" s="454"/>
      <c r="EK20" s="455"/>
    </row>
    <row r="21" spans="1:141" s="44" customFormat="1" ht="15" customHeight="1">
      <c r="A21" s="106"/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240"/>
      <c r="T21" s="240"/>
      <c r="U21" s="240"/>
      <c r="V21" s="240"/>
      <c r="W21" s="240"/>
      <c r="X21" s="240"/>
      <c r="Y21" s="240"/>
      <c r="Z21" s="240"/>
      <c r="AA21" s="240"/>
      <c r="AB21" s="240"/>
      <c r="AC21" s="240"/>
      <c r="AD21" s="240"/>
      <c r="AE21" s="240"/>
      <c r="AF21" s="240"/>
      <c r="AG21" s="240"/>
      <c r="AH21" s="240"/>
      <c r="AI21" s="240"/>
      <c r="AJ21" s="240"/>
      <c r="AK21" s="240"/>
      <c r="AL21" s="240"/>
      <c r="AM21" s="240"/>
      <c r="AN21" s="240"/>
      <c r="AO21" s="240"/>
      <c r="AP21" s="240"/>
      <c r="AQ21" s="240"/>
      <c r="AR21" s="257"/>
      <c r="AS21" s="241"/>
      <c r="AT21" s="241"/>
      <c r="AU21" s="241"/>
      <c r="AV21" s="241"/>
      <c r="AW21" s="241"/>
      <c r="AX21" s="241"/>
      <c r="AY21" s="241"/>
      <c r="AZ21" s="241"/>
      <c r="BA21" s="241"/>
      <c r="BB21" s="241"/>
      <c r="BC21" s="241"/>
      <c r="BD21" s="241"/>
      <c r="BE21" s="241"/>
      <c r="BF21" s="241"/>
      <c r="BG21" s="241"/>
      <c r="BH21" s="240"/>
      <c r="BI21" s="240"/>
      <c r="BJ21" s="240"/>
      <c r="BK21" s="240"/>
      <c r="BL21" s="240"/>
      <c r="BM21" s="240"/>
      <c r="BN21" s="240"/>
      <c r="BO21" s="240"/>
      <c r="BP21" s="240"/>
      <c r="BQ21" s="240"/>
      <c r="BR21" s="240"/>
      <c r="BS21" s="257"/>
      <c r="BT21" s="319"/>
      <c r="BU21" s="241"/>
      <c r="BV21" s="241"/>
      <c r="BW21" s="241"/>
      <c r="BX21" s="241"/>
      <c r="BY21" s="241"/>
      <c r="BZ21" s="94"/>
      <c r="CA21" s="94"/>
      <c r="CB21" s="94"/>
      <c r="CC21" s="94"/>
      <c r="CD21" s="94"/>
      <c r="CE21" s="94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7"/>
      <c r="CV21" s="237"/>
      <c r="CW21" s="241"/>
      <c r="CX21" s="241"/>
      <c r="CY21" s="241"/>
      <c r="CZ21" s="241"/>
      <c r="DA21" s="241"/>
      <c r="DB21" s="241"/>
      <c r="DC21" s="241"/>
      <c r="DD21" s="241"/>
      <c r="DE21" s="241"/>
      <c r="DF21" s="241"/>
      <c r="DG21" s="241"/>
      <c r="DH21" s="241"/>
      <c r="DI21" s="241"/>
      <c r="DJ21" s="241"/>
      <c r="DK21" s="241"/>
      <c r="DL21" s="241"/>
      <c r="DM21" s="241"/>
      <c r="DN21" s="241"/>
      <c r="DO21" s="241"/>
      <c r="DP21" s="241"/>
      <c r="DQ21" s="241"/>
      <c r="DR21" s="241"/>
      <c r="DS21" s="241"/>
      <c r="DT21" s="241"/>
      <c r="DU21" s="241"/>
      <c r="DV21" s="241"/>
      <c r="DW21" s="241"/>
      <c r="DX21" s="241"/>
      <c r="DY21" s="241"/>
      <c r="DZ21" s="241"/>
      <c r="EA21" s="241"/>
      <c r="EB21" s="241"/>
      <c r="EC21" s="241"/>
      <c r="ED21" s="241"/>
      <c r="EE21" s="241"/>
      <c r="EF21" s="241"/>
      <c r="EG21" s="241"/>
      <c r="EH21" s="241"/>
      <c r="EI21" s="241"/>
      <c r="EJ21" s="241"/>
      <c r="EK21" s="334"/>
    </row>
    <row r="22" spans="1:141" s="44" customFormat="1" ht="15" customHeight="1">
      <c r="A22" s="106" t="s">
        <v>418</v>
      </c>
      <c r="B22" s="106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253" t="s">
        <v>43</v>
      </c>
      <c r="T22" s="253"/>
      <c r="U22" s="253"/>
      <c r="V22" s="253"/>
      <c r="W22" s="253"/>
      <c r="X22" s="253"/>
      <c r="Y22" s="253"/>
      <c r="Z22" s="253"/>
      <c r="AA22" s="253"/>
      <c r="AB22" s="253"/>
      <c r="AC22" s="253"/>
      <c r="AD22" s="253"/>
      <c r="AE22" s="253"/>
      <c r="AF22" s="253"/>
      <c r="AG22" s="253"/>
      <c r="AH22" s="253"/>
      <c r="AI22" s="253"/>
      <c r="AJ22" s="253"/>
      <c r="AK22" s="253"/>
      <c r="AL22" s="253"/>
      <c r="AM22" s="253"/>
      <c r="AN22" s="253"/>
      <c r="AO22" s="253"/>
      <c r="AP22" s="253"/>
      <c r="AQ22" s="253"/>
      <c r="AR22" s="308"/>
      <c r="AS22" s="241"/>
      <c r="AT22" s="241"/>
      <c r="AU22" s="241"/>
      <c r="AV22" s="241"/>
      <c r="AW22" s="241"/>
      <c r="AX22" s="241"/>
      <c r="AY22" s="241"/>
      <c r="AZ22" s="241"/>
      <c r="BA22" s="241"/>
      <c r="BB22" s="241"/>
      <c r="BC22" s="241"/>
      <c r="BD22" s="241"/>
      <c r="BE22" s="241"/>
      <c r="BF22" s="241"/>
      <c r="BG22" s="241"/>
      <c r="BH22" s="253" t="s">
        <v>43</v>
      </c>
      <c r="BI22" s="253"/>
      <c r="BJ22" s="253"/>
      <c r="BK22" s="253"/>
      <c r="BL22" s="253"/>
      <c r="BM22" s="253"/>
      <c r="BN22" s="253"/>
      <c r="BO22" s="253"/>
      <c r="BP22" s="253"/>
      <c r="BQ22" s="253"/>
      <c r="BR22" s="253"/>
      <c r="BS22" s="308"/>
      <c r="BT22" s="93" t="s">
        <v>43</v>
      </c>
      <c r="BU22" s="94"/>
      <c r="BV22" s="94"/>
      <c r="BW22" s="94"/>
      <c r="BX22" s="94"/>
      <c r="BY22" s="94"/>
      <c r="BZ22" s="94" t="s">
        <v>45</v>
      </c>
      <c r="CA22" s="94"/>
      <c r="CB22" s="94"/>
      <c r="CC22" s="94"/>
      <c r="CD22" s="94"/>
      <c r="CE22" s="94"/>
      <c r="CF22" s="237"/>
      <c r="CG22" s="237"/>
      <c r="CH22" s="237"/>
      <c r="CI22" s="237"/>
      <c r="CJ22" s="237"/>
      <c r="CK22" s="237"/>
      <c r="CL22" s="237"/>
      <c r="CM22" s="237"/>
      <c r="CN22" s="237"/>
      <c r="CO22" s="237"/>
      <c r="CP22" s="237"/>
      <c r="CQ22" s="237"/>
      <c r="CR22" s="237"/>
      <c r="CS22" s="237"/>
      <c r="CT22" s="237"/>
      <c r="CU22" s="237"/>
      <c r="CV22" s="237"/>
      <c r="CW22" s="241"/>
      <c r="CX22" s="241"/>
      <c r="CY22" s="241"/>
      <c r="CZ22" s="241"/>
      <c r="DA22" s="241"/>
      <c r="DB22" s="241"/>
      <c r="DC22" s="241"/>
      <c r="DD22" s="241"/>
      <c r="DE22" s="241"/>
      <c r="DF22" s="241"/>
      <c r="DG22" s="241"/>
      <c r="DH22" s="241"/>
      <c r="DI22" s="241"/>
      <c r="DJ22" s="241"/>
      <c r="DK22" s="241"/>
      <c r="DL22" s="241"/>
      <c r="DM22" s="241"/>
      <c r="DN22" s="241"/>
      <c r="DO22" s="241"/>
      <c r="DP22" s="241"/>
      <c r="DQ22" s="241"/>
      <c r="DR22" s="241"/>
      <c r="DS22" s="241"/>
      <c r="DT22" s="241"/>
      <c r="DU22" s="241"/>
      <c r="DV22" s="241"/>
      <c r="DW22" s="241"/>
      <c r="DX22" s="241"/>
      <c r="DY22" s="241"/>
      <c r="DZ22" s="241"/>
      <c r="EA22" s="241"/>
      <c r="EB22" s="241"/>
      <c r="EC22" s="241"/>
      <c r="ED22" s="241"/>
      <c r="EE22" s="241"/>
      <c r="EF22" s="241"/>
      <c r="EG22" s="241"/>
      <c r="EH22" s="241"/>
      <c r="EI22" s="241"/>
      <c r="EJ22" s="241"/>
      <c r="EK22" s="334"/>
    </row>
    <row r="23" spans="1:141" s="44" customFormat="1" ht="12.75">
      <c r="A23" s="128" t="s">
        <v>139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240"/>
      <c r="T23" s="240"/>
      <c r="U23" s="240"/>
      <c r="V23" s="240"/>
      <c r="W23" s="240"/>
      <c r="X23" s="240"/>
      <c r="Y23" s="240"/>
      <c r="Z23" s="240"/>
      <c r="AA23" s="240"/>
      <c r="AB23" s="240"/>
      <c r="AC23" s="240"/>
      <c r="AD23" s="240"/>
      <c r="AE23" s="240"/>
      <c r="AF23" s="240"/>
      <c r="AG23" s="240"/>
      <c r="AH23" s="240"/>
      <c r="AI23" s="240"/>
      <c r="AJ23" s="240"/>
      <c r="AK23" s="240"/>
      <c r="AL23" s="240"/>
      <c r="AM23" s="240"/>
      <c r="AN23" s="240"/>
      <c r="AO23" s="240"/>
      <c r="AP23" s="240"/>
      <c r="AQ23" s="240"/>
      <c r="AR23" s="257"/>
      <c r="AS23" s="241"/>
      <c r="AT23" s="241"/>
      <c r="AU23" s="241"/>
      <c r="AV23" s="241"/>
      <c r="AW23" s="241"/>
      <c r="AX23" s="241"/>
      <c r="AY23" s="241"/>
      <c r="AZ23" s="241"/>
      <c r="BA23" s="241"/>
      <c r="BB23" s="241"/>
      <c r="BC23" s="241"/>
      <c r="BD23" s="241"/>
      <c r="BE23" s="241"/>
      <c r="BF23" s="241"/>
      <c r="BG23" s="241"/>
      <c r="BH23" s="241"/>
      <c r="BI23" s="241"/>
      <c r="BJ23" s="241"/>
      <c r="BK23" s="241"/>
      <c r="BL23" s="241"/>
      <c r="BM23" s="241"/>
      <c r="BN23" s="241"/>
      <c r="BO23" s="241"/>
      <c r="BP23" s="241"/>
      <c r="BQ23" s="241"/>
      <c r="BR23" s="241"/>
      <c r="BS23" s="244"/>
      <c r="BT23" s="319"/>
      <c r="BU23" s="241"/>
      <c r="BV23" s="241"/>
      <c r="BW23" s="241"/>
      <c r="BX23" s="241"/>
      <c r="BY23" s="241"/>
      <c r="BZ23" s="94" t="s">
        <v>426</v>
      </c>
      <c r="CA23" s="94"/>
      <c r="CB23" s="94"/>
      <c r="CC23" s="94"/>
      <c r="CD23" s="94"/>
      <c r="CE23" s="94"/>
      <c r="CF23" s="237"/>
      <c r="CG23" s="237"/>
      <c r="CH23" s="237"/>
      <c r="CI23" s="237"/>
      <c r="CJ23" s="237"/>
      <c r="CK23" s="237"/>
      <c r="CL23" s="237"/>
      <c r="CM23" s="237"/>
      <c r="CN23" s="237"/>
      <c r="CO23" s="237"/>
      <c r="CP23" s="237"/>
      <c r="CQ23" s="237"/>
      <c r="CR23" s="237"/>
      <c r="CS23" s="237"/>
      <c r="CT23" s="237"/>
      <c r="CU23" s="237"/>
      <c r="CV23" s="237"/>
      <c r="CW23" s="241"/>
      <c r="CX23" s="241"/>
      <c r="CY23" s="241"/>
      <c r="CZ23" s="241"/>
      <c r="DA23" s="241"/>
      <c r="DB23" s="241"/>
      <c r="DC23" s="241"/>
      <c r="DD23" s="241"/>
      <c r="DE23" s="241"/>
      <c r="DF23" s="241"/>
      <c r="DG23" s="241"/>
      <c r="DH23" s="241"/>
      <c r="DI23" s="241"/>
      <c r="DJ23" s="241"/>
      <c r="DK23" s="241"/>
      <c r="DL23" s="241"/>
      <c r="DM23" s="241"/>
      <c r="DN23" s="241"/>
      <c r="DO23" s="241"/>
      <c r="DP23" s="241"/>
      <c r="DQ23" s="241"/>
      <c r="DR23" s="241"/>
      <c r="DS23" s="241"/>
      <c r="DT23" s="241"/>
      <c r="DU23" s="241"/>
      <c r="DV23" s="241"/>
      <c r="DW23" s="241"/>
      <c r="DX23" s="241"/>
      <c r="DY23" s="241"/>
      <c r="DZ23" s="241"/>
      <c r="EA23" s="241"/>
      <c r="EB23" s="241"/>
      <c r="EC23" s="241"/>
      <c r="ED23" s="241"/>
      <c r="EE23" s="241"/>
      <c r="EF23" s="241"/>
      <c r="EG23" s="241"/>
      <c r="EH23" s="241"/>
      <c r="EI23" s="241"/>
      <c r="EJ23" s="241"/>
      <c r="EK23" s="334"/>
    </row>
    <row r="24" spans="1:141" s="44" customFormat="1" ht="12.75">
      <c r="A24" s="107"/>
      <c r="B24" s="107"/>
      <c r="C24" s="107"/>
      <c r="D24" s="107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240"/>
      <c r="T24" s="240"/>
      <c r="U24" s="240"/>
      <c r="V24" s="240"/>
      <c r="W24" s="240"/>
      <c r="X24" s="240"/>
      <c r="Y24" s="240"/>
      <c r="Z24" s="240"/>
      <c r="AA24" s="240"/>
      <c r="AB24" s="240"/>
      <c r="AC24" s="240"/>
      <c r="AD24" s="240"/>
      <c r="AE24" s="240"/>
      <c r="AF24" s="240"/>
      <c r="AG24" s="240"/>
      <c r="AH24" s="240"/>
      <c r="AI24" s="240"/>
      <c r="AJ24" s="240"/>
      <c r="AK24" s="240"/>
      <c r="AL24" s="240"/>
      <c r="AM24" s="240"/>
      <c r="AN24" s="240"/>
      <c r="AO24" s="240"/>
      <c r="AP24" s="240"/>
      <c r="AQ24" s="240"/>
      <c r="AR24" s="257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4"/>
      <c r="BT24" s="319"/>
      <c r="BU24" s="241"/>
      <c r="BV24" s="241"/>
      <c r="BW24" s="241"/>
      <c r="BX24" s="241"/>
      <c r="BY24" s="241"/>
      <c r="BZ24" s="94"/>
      <c r="CA24" s="94"/>
      <c r="CB24" s="94"/>
      <c r="CC24" s="94"/>
      <c r="CD24" s="94"/>
      <c r="CE24" s="94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41"/>
      <c r="CX24" s="241"/>
      <c r="CY24" s="241"/>
      <c r="CZ24" s="241"/>
      <c r="DA24" s="241"/>
      <c r="DB24" s="241"/>
      <c r="DC24" s="241"/>
      <c r="DD24" s="241"/>
      <c r="DE24" s="241"/>
      <c r="DF24" s="241"/>
      <c r="DG24" s="241"/>
      <c r="DH24" s="241"/>
      <c r="DI24" s="241"/>
      <c r="DJ24" s="241"/>
      <c r="DK24" s="241"/>
      <c r="DL24" s="241"/>
      <c r="DM24" s="241"/>
      <c r="DN24" s="241"/>
      <c r="DO24" s="241"/>
      <c r="DP24" s="241"/>
      <c r="DQ24" s="241"/>
      <c r="DR24" s="241"/>
      <c r="DS24" s="241"/>
      <c r="DT24" s="241"/>
      <c r="DU24" s="241"/>
      <c r="DV24" s="241"/>
      <c r="DW24" s="241"/>
      <c r="DX24" s="241"/>
      <c r="DY24" s="241"/>
      <c r="DZ24" s="241"/>
      <c r="EA24" s="241"/>
      <c r="EB24" s="241"/>
      <c r="EC24" s="241"/>
      <c r="ED24" s="241"/>
      <c r="EE24" s="241"/>
      <c r="EF24" s="241"/>
      <c r="EG24" s="241"/>
      <c r="EH24" s="241"/>
      <c r="EI24" s="241"/>
      <c r="EJ24" s="241"/>
      <c r="EK24" s="334"/>
    </row>
    <row r="25" spans="1:141" s="44" customFormat="1" ht="15" customHeight="1">
      <c r="A25" s="106"/>
      <c r="B25" s="106"/>
      <c r="C25" s="106"/>
      <c r="D25" s="106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240"/>
      <c r="T25" s="240"/>
      <c r="U25" s="240"/>
      <c r="V25" s="240"/>
      <c r="W25" s="240"/>
      <c r="X25" s="240"/>
      <c r="Y25" s="240"/>
      <c r="Z25" s="240"/>
      <c r="AA25" s="240"/>
      <c r="AB25" s="240"/>
      <c r="AC25" s="240"/>
      <c r="AD25" s="240"/>
      <c r="AE25" s="240"/>
      <c r="AF25" s="240"/>
      <c r="AG25" s="240"/>
      <c r="AH25" s="240"/>
      <c r="AI25" s="240"/>
      <c r="AJ25" s="240"/>
      <c r="AK25" s="240"/>
      <c r="AL25" s="240"/>
      <c r="AM25" s="240"/>
      <c r="AN25" s="240"/>
      <c r="AO25" s="240"/>
      <c r="AP25" s="240"/>
      <c r="AQ25" s="240"/>
      <c r="AR25" s="257"/>
      <c r="AS25" s="241"/>
      <c r="AT25" s="241"/>
      <c r="AU25" s="241"/>
      <c r="AV25" s="241"/>
      <c r="AW25" s="241"/>
      <c r="AX25" s="241"/>
      <c r="AY25" s="241"/>
      <c r="AZ25" s="241"/>
      <c r="BA25" s="241"/>
      <c r="BB25" s="241"/>
      <c r="BC25" s="241"/>
      <c r="BD25" s="241"/>
      <c r="BE25" s="241"/>
      <c r="BF25" s="241"/>
      <c r="BG25" s="241"/>
      <c r="BH25" s="240"/>
      <c r="BI25" s="240"/>
      <c r="BJ25" s="240"/>
      <c r="BK25" s="240"/>
      <c r="BL25" s="240"/>
      <c r="BM25" s="240"/>
      <c r="BN25" s="240"/>
      <c r="BO25" s="240"/>
      <c r="BP25" s="240"/>
      <c r="BQ25" s="240"/>
      <c r="BR25" s="240"/>
      <c r="BS25" s="257"/>
      <c r="BT25" s="319"/>
      <c r="BU25" s="241"/>
      <c r="BV25" s="241"/>
      <c r="BW25" s="241"/>
      <c r="BX25" s="241"/>
      <c r="BY25" s="241"/>
      <c r="BZ25" s="94"/>
      <c r="CA25" s="94"/>
      <c r="CB25" s="94"/>
      <c r="CC25" s="94"/>
      <c r="CD25" s="94"/>
      <c r="CE25" s="94"/>
      <c r="CF25" s="237"/>
      <c r="CG25" s="237"/>
      <c r="CH25" s="237"/>
      <c r="CI25" s="237"/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41"/>
      <c r="CX25" s="241"/>
      <c r="CY25" s="241"/>
      <c r="CZ25" s="241"/>
      <c r="DA25" s="241"/>
      <c r="DB25" s="241"/>
      <c r="DC25" s="241"/>
      <c r="DD25" s="241"/>
      <c r="DE25" s="241"/>
      <c r="DF25" s="241"/>
      <c r="DG25" s="241"/>
      <c r="DH25" s="241"/>
      <c r="DI25" s="241"/>
      <c r="DJ25" s="241"/>
      <c r="DK25" s="241"/>
      <c r="DL25" s="241"/>
      <c r="DM25" s="241"/>
      <c r="DN25" s="241"/>
      <c r="DO25" s="241"/>
      <c r="DP25" s="241"/>
      <c r="DQ25" s="241"/>
      <c r="DR25" s="241"/>
      <c r="DS25" s="241"/>
      <c r="DT25" s="241"/>
      <c r="DU25" s="241"/>
      <c r="DV25" s="241"/>
      <c r="DW25" s="241"/>
      <c r="DX25" s="241"/>
      <c r="DY25" s="241"/>
      <c r="DZ25" s="241"/>
      <c r="EA25" s="241"/>
      <c r="EB25" s="241"/>
      <c r="EC25" s="241"/>
      <c r="ED25" s="241"/>
      <c r="EE25" s="241"/>
      <c r="EF25" s="241"/>
      <c r="EG25" s="241"/>
      <c r="EH25" s="241"/>
      <c r="EI25" s="241"/>
      <c r="EJ25" s="241"/>
      <c r="EK25" s="334"/>
    </row>
    <row r="26" spans="1:141" s="44" customFormat="1" ht="12.75">
      <c r="A26" s="124" t="s">
        <v>419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253" t="s">
        <v>43</v>
      </c>
      <c r="T26" s="253"/>
      <c r="U26" s="253"/>
      <c r="V26" s="253"/>
      <c r="W26" s="253"/>
      <c r="X26" s="253"/>
      <c r="Y26" s="253"/>
      <c r="Z26" s="253"/>
      <c r="AA26" s="253"/>
      <c r="AB26" s="253"/>
      <c r="AC26" s="253"/>
      <c r="AD26" s="253"/>
      <c r="AE26" s="253"/>
      <c r="AF26" s="253"/>
      <c r="AG26" s="253"/>
      <c r="AH26" s="253"/>
      <c r="AI26" s="253"/>
      <c r="AJ26" s="253"/>
      <c r="AK26" s="253"/>
      <c r="AL26" s="253"/>
      <c r="AM26" s="253"/>
      <c r="AN26" s="253"/>
      <c r="AO26" s="253"/>
      <c r="AP26" s="253"/>
      <c r="AQ26" s="253"/>
      <c r="AR26" s="308"/>
      <c r="AS26" s="241"/>
      <c r="AT26" s="241"/>
      <c r="AU26" s="241"/>
      <c r="AV26" s="241"/>
      <c r="AW26" s="241"/>
      <c r="AX26" s="241"/>
      <c r="AY26" s="241"/>
      <c r="AZ26" s="241"/>
      <c r="BA26" s="241"/>
      <c r="BB26" s="241"/>
      <c r="BC26" s="241"/>
      <c r="BD26" s="241"/>
      <c r="BE26" s="241"/>
      <c r="BF26" s="241"/>
      <c r="BG26" s="241"/>
      <c r="BH26" s="94" t="s">
        <v>43</v>
      </c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321"/>
      <c r="BT26" s="93" t="s">
        <v>43</v>
      </c>
      <c r="BU26" s="94"/>
      <c r="BV26" s="94"/>
      <c r="BW26" s="94"/>
      <c r="BX26" s="94"/>
      <c r="BY26" s="94"/>
      <c r="BZ26" s="94" t="s">
        <v>174</v>
      </c>
      <c r="CA26" s="94"/>
      <c r="CB26" s="94"/>
      <c r="CC26" s="94"/>
      <c r="CD26" s="94"/>
      <c r="CE26" s="94"/>
      <c r="CF26" s="237"/>
      <c r="CG26" s="237"/>
      <c r="CH26" s="237"/>
      <c r="CI26" s="237"/>
      <c r="CJ26" s="237"/>
      <c r="CK26" s="237"/>
      <c r="CL26" s="237"/>
      <c r="CM26" s="237"/>
      <c r="CN26" s="237"/>
      <c r="CO26" s="237"/>
      <c r="CP26" s="237"/>
      <c r="CQ26" s="237"/>
      <c r="CR26" s="237"/>
      <c r="CS26" s="237"/>
      <c r="CT26" s="237"/>
      <c r="CU26" s="237"/>
      <c r="CV26" s="237"/>
      <c r="CW26" s="241"/>
      <c r="CX26" s="241"/>
      <c r="CY26" s="241"/>
      <c r="CZ26" s="241"/>
      <c r="DA26" s="241"/>
      <c r="DB26" s="241"/>
      <c r="DC26" s="241"/>
      <c r="DD26" s="241"/>
      <c r="DE26" s="241"/>
      <c r="DF26" s="241"/>
      <c r="DG26" s="241"/>
      <c r="DH26" s="241"/>
      <c r="DI26" s="241"/>
      <c r="DJ26" s="241"/>
      <c r="DK26" s="241"/>
      <c r="DL26" s="241"/>
      <c r="DM26" s="241"/>
      <c r="DN26" s="241"/>
      <c r="DO26" s="241"/>
      <c r="DP26" s="241"/>
      <c r="DQ26" s="241"/>
      <c r="DR26" s="241"/>
      <c r="DS26" s="241"/>
      <c r="DT26" s="241"/>
      <c r="DU26" s="241"/>
      <c r="DV26" s="241"/>
      <c r="DW26" s="241"/>
      <c r="DX26" s="241"/>
      <c r="DY26" s="241"/>
      <c r="DZ26" s="241"/>
      <c r="EA26" s="241"/>
      <c r="EB26" s="241"/>
      <c r="EC26" s="241"/>
      <c r="ED26" s="241"/>
      <c r="EE26" s="241"/>
      <c r="EF26" s="241"/>
      <c r="EG26" s="241"/>
      <c r="EH26" s="241"/>
      <c r="EI26" s="241"/>
      <c r="EJ26" s="241"/>
      <c r="EK26" s="334"/>
    </row>
    <row r="27" spans="1:141" s="44" customFormat="1" ht="12.75">
      <c r="A27" s="107" t="s">
        <v>420</v>
      </c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253"/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253"/>
      <c r="AP27" s="253"/>
      <c r="AQ27" s="253"/>
      <c r="AR27" s="308"/>
      <c r="AS27" s="241"/>
      <c r="AT27" s="241"/>
      <c r="AU27" s="241"/>
      <c r="AV27" s="241"/>
      <c r="AW27" s="241"/>
      <c r="AX27" s="241"/>
      <c r="AY27" s="241"/>
      <c r="AZ27" s="241"/>
      <c r="BA27" s="241"/>
      <c r="BB27" s="241"/>
      <c r="BC27" s="241"/>
      <c r="BD27" s="241"/>
      <c r="BE27" s="241"/>
      <c r="BF27" s="241"/>
      <c r="BG27" s="241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321"/>
      <c r="BT27" s="93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41"/>
      <c r="CX27" s="241"/>
      <c r="CY27" s="241"/>
      <c r="CZ27" s="241"/>
      <c r="DA27" s="241"/>
      <c r="DB27" s="241"/>
      <c r="DC27" s="241"/>
      <c r="DD27" s="241"/>
      <c r="DE27" s="241"/>
      <c r="DF27" s="241"/>
      <c r="DG27" s="241"/>
      <c r="DH27" s="241"/>
      <c r="DI27" s="241"/>
      <c r="DJ27" s="241"/>
      <c r="DK27" s="241"/>
      <c r="DL27" s="241"/>
      <c r="DM27" s="241"/>
      <c r="DN27" s="241"/>
      <c r="DO27" s="241"/>
      <c r="DP27" s="241"/>
      <c r="DQ27" s="241"/>
      <c r="DR27" s="241"/>
      <c r="DS27" s="241"/>
      <c r="DT27" s="241"/>
      <c r="DU27" s="241"/>
      <c r="DV27" s="241"/>
      <c r="DW27" s="241"/>
      <c r="DX27" s="241"/>
      <c r="DY27" s="241"/>
      <c r="DZ27" s="241"/>
      <c r="EA27" s="241"/>
      <c r="EB27" s="241"/>
      <c r="EC27" s="241"/>
      <c r="ED27" s="241"/>
      <c r="EE27" s="241"/>
      <c r="EF27" s="241"/>
      <c r="EG27" s="241"/>
      <c r="EH27" s="241"/>
      <c r="EI27" s="241"/>
      <c r="EJ27" s="241"/>
      <c r="EK27" s="334"/>
    </row>
    <row r="28" spans="1:141" s="44" customFormat="1" ht="12.75">
      <c r="A28" s="128" t="s">
        <v>139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240"/>
      <c r="T28" s="240"/>
      <c r="U28" s="240"/>
      <c r="V28" s="240"/>
      <c r="W28" s="240"/>
      <c r="X28" s="240"/>
      <c r="Y28" s="240"/>
      <c r="Z28" s="240"/>
      <c r="AA28" s="240"/>
      <c r="AB28" s="240"/>
      <c r="AC28" s="240"/>
      <c r="AD28" s="240"/>
      <c r="AE28" s="240"/>
      <c r="AF28" s="240"/>
      <c r="AG28" s="240"/>
      <c r="AH28" s="240"/>
      <c r="AI28" s="240"/>
      <c r="AJ28" s="240"/>
      <c r="AK28" s="240"/>
      <c r="AL28" s="240"/>
      <c r="AM28" s="240"/>
      <c r="AN28" s="240"/>
      <c r="AO28" s="240"/>
      <c r="AP28" s="240"/>
      <c r="AQ28" s="240"/>
      <c r="AR28" s="257"/>
      <c r="AS28" s="241"/>
      <c r="AT28" s="241"/>
      <c r="AU28" s="241"/>
      <c r="AV28" s="241"/>
      <c r="AW28" s="241"/>
      <c r="AX28" s="241"/>
      <c r="AY28" s="241"/>
      <c r="AZ28" s="241"/>
      <c r="BA28" s="241"/>
      <c r="BB28" s="241"/>
      <c r="BC28" s="241"/>
      <c r="BD28" s="241"/>
      <c r="BE28" s="241"/>
      <c r="BF28" s="241"/>
      <c r="BG28" s="241"/>
      <c r="BH28" s="241"/>
      <c r="BI28" s="241"/>
      <c r="BJ28" s="241"/>
      <c r="BK28" s="241"/>
      <c r="BL28" s="241"/>
      <c r="BM28" s="241"/>
      <c r="BN28" s="241"/>
      <c r="BO28" s="241"/>
      <c r="BP28" s="241"/>
      <c r="BQ28" s="241"/>
      <c r="BR28" s="241"/>
      <c r="BS28" s="244"/>
      <c r="BT28" s="319"/>
      <c r="BU28" s="241"/>
      <c r="BV28" s="241"/>
      <c r="BW28" s="241"/>
      <c r="BX28" s="241"/>
      <c r="BY28" s="241"/>
      <c r="BZ28" s="94" t="s">
        <v>427</v>
      </c>
      <c r="CA28" s="94"/>
      <c r="CB28" s="94"/>
      <c r="CC28" s="94"/>
      <c r="CD28" s="94"/>
      <c r="CE28" s="94"/>
      <c r="CF28" s="237"/>
      <c r="CG28" s="237"/>
      <c r="CH28" s="237"/>
      <c r="CI28" s="237"/>
      <c r="CJ28" s="237"/>
      <c r="CK28" s="237"/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41"/>
      <c r="CX28" s="241"/>
      <c r="CY28" s="241"/>
      <c r="CZ28" s="241"/>
      <c r="DA28" s="241"/>
      <c r="DB28" s="241"/>
      <c r="DC28" s="241"/>
      <c r="DD28" s="241"/>
      <c r="DE28" s="241"/>
      <c r="DF28" s="241"/>
      <c r="DG28" s="241"/>
      <c r="DH28" s="241"/>
      <c r="DI28" s="241"/>
      <c r="DJ28" s="241"/>
      <c r="DK28" s="241"/>
      <c r="DL28" s="241"/>
      <c r="DM28" s="241"/>
      <c r="DN28" s="241"/>
      <c r="DO28" s="241"/>
      <c r="DP28" s="241"/>
      <c r="DQ28" s="241"/>
      <c r="DR28" s="241"/>
      <c r="DS28" s="241"/>
      <c r="DT28" s="241"/>
      <c r="DU28" s="241"/>
      <c r="DV28" s="241"/>
      <c r="DW28" s="241"/>
      <c r="DX28" s="241"/>
      <c r="DY28" s="241"/>
      <c r="DZ28" s="241"/>
      <c r="EA28" s="241"/>
      <c r="EB28" s="241"/>
      <c r="EC28" s="241"/>
      <c r="ED28" s="241"/>
      <c r="EE28" s="241"/>
      <c r="EF28" s="241"/>
      <c r="EG28" s="241"/>
      <c r="EH28" s="241"/>
      <c r="EI28" s="241"/>
      <c r="EJ28" s="241"/>
      <c r="EK28" s="334"/>
    </row>
    <row r="29" spans="1:141" s="44" customFormat="1" ht="12.75">
      <c r="A29" s="107"/>
      <c r="B29" s="107"/>
      <c r="C29" s="107"/>
      <c r="D29" s="107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240"/>
      <c r="T29" s="240"/>
      <c r="U29" s="240"/>
      <c r="V29" s="240"/>
      <c r="W29" s="240"/>
      <c r="X29" s="240"/>
      <c r="Y29" s="240"/>
      <c r="Z29" s="240"/>
      <c r="AA29" s="240"/>
      <c r="AB29" s="240"/>
      <c r="AC29" s="240"/>
      <c r="AD29" s="240"/>
      <c r="AE29" s="240"/>
      <c r="AF29" s="240"/>
      <c r="AG29" s="240"/>
      <c r="AH29" s="240"/>
      <c r="AI29" s="240"/>
      <c r="AJ29" s="240"/>
      <c r="AK29" s="240"/>
      <c r="AL29" s="240"/>
      <c r="AM29" s="240"/>
      <c r="AN29" s="240"/>
      <c r="AO29" s="240"/>
      <c r="AP29" s="240"/>
      <c r="AQ29" s="240"/>
      <c r="AR29" s="257"/>
      <c r="AS29" s="241"/>
      <c r="AT29" s="241"/>
      <c r="AU29" s="241"/>
      <c r="AV29" s="241"/>
      <c r="AW29" s="241"/>
      <c r="AX29" s="241"/>
      <c r="AY29" s="241"/>
      <c r="AZ29" s="241"/>
      <c r="BA29" s="241"/>
      <c r="BB29" s="241"/>
      <c r="BC29" s="241"/>
      <c r="BD29" s="241"/>
      <c r="BE29" s="241"/>
      <c r="BF29" s="241"/>
      <c r="BG29" s="241"/>
      <c r="BH29" s="241"/>
      <c r="BI29" s="241"/>
      <c r="BJ29" s="241"/>
      <c r="BK29" s="241"/>
      <c r="BL29" s="241"/>
      <c r="BM29" s="241"/>
      <c r="BN29" s="241"/>
      <c r="BO29" s="241"/>
      <c r="BP29" s="241"/>
      <c r="BQ29" s="241"/>
      <c r="BR29" s="241"/>
      <c r="BS29" s="244"/>
      <c r="BT29" s="319"/>
      <c r="BU29" s="241"/>
      <c r="BV29" s="241"/>
      <c r="BW29" s="241"/>
      <c r="BX29" s="241"/>
      <c r="BY29" s="241"/>
      <c r="BZ29" s="94"/>
      <c r="CA29" s="94"/>
      <c r="CB29" s="94"/>
      <c r="CC29" s="94"/>
      <c r="CD29" s="94"/>
      <c r="CE29" s="94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41"/>
      <c r="CX29" s="241"/>
      <c r="CY29" s="241"/>
      <c r="CZ29" s="241"/>
      <c r="DA29" s="241"/>
      <c r="DB29" s="241"/>
      <c r="DC29" s="241"/>
      <c r="DD29" s="241"/>
      <c r="DE29" s="241"/>
      <c r="DF29" s="241"/>
      <c r="DG29" s="241"/>
      <c r="DH29" s="241"/>
      <c r="DI29" s="241"/>
      <c r="DJ29" s="241"/>
      <c r="DK29" s="241"/>
      <c r="DL29" s="241"/>
      <c r="DM29" s="241"/>
      <c r="DN29" s="241"/>
      <c r="DO29" s="241"/>
      <c r="DP29" s="241"/>
      <c r="DQ29" s="241"/>
      <c r="DR29" s="241"/>
      <c r="DS29" s="241"/>
      <c r="DT29" s="241"/>
      <c r="DU29" s="241"/>
      <c r="DV29" s="241"/>
      <c r="DW29" s="241"/>
      <c r="DX29" s="241"/>
      <c r="DY29" s="241"/>
      <c r="DZ29" s="241"/>
      <c r="EA29" s="241"/>
      <c r="EB29" s="241"/>
      <c r="EC29" s="241"/>
      <c r="ED29" s="241"/>
      <c r="EE29" s="241"/>
      <c r="EF29" s="241"/>
      <c r="EG29" s="241"/>
      <c r="EH29" s="241"/>
      <c r="EI29" s="241"/>
      <c r="EJ29" s="241"/>
      <c r="EK29" s="334"/>
    </row>
    <row r="30" spans="1:141" s="44" customFormat="1" ht="15" customHeight="1">
      <c r="A30" s="106"/>
      <c r="B30" s="106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240"/>
      <c r="T30" s="240"/>
      <c r="U30" s="240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0"/>
      <c r="AO30" s="240"/>
      <c r="AP30" s="240"/>
      <c r="AQ30" s="240"/>
      <c r="AR30" s="257"/>
      <c r="AS30" s="241"/>
      <c r="AT30" s="241"/>
      <c r="AU30" s="241"/>
      <c r="AV30" s="241"/>
      <c r="AW30" s="241"/>
      <c r="AX30" s="241"/>
      <c r="AY30" s="241"/>
      <c r="AZ30" s="241"/>
      <c r="BA30" s="241"/>
      <c r="BB30" s="241"/>
      <c r="BC30" s="241"/>
      <c r="BD30" s="241"/>
      <c r="BE30" s="241"/>
      <c r="BF30" s="241"/>
      <c r="BG30" s="241"/>
      <c r="BH30" s="240"/>
      <c r="BI30" s="240"/>
      <c r="BJ30" s="240"/>
      <c r="BK30" s="240"/>
      <c r="BL30" s="240"/>
      <c r="BM30" s="240"/>
      <c r="BN30" s="240"/>
      <c r="BO30" s="240"/>
      <c r="BP30" s="240"/>
      <c r="BQ30" s="240"/>
      <c r="BR30" s="240"/>
      <c r="BS30" s="257"/>
      <c r="BT30" s="319"/>
      <c r="BU30" s="241"/>
      <c r="BV30" s="241"/>
      <c r="BW30" s="241"/>
      <c r="BX30" s="241"/>
      <c r="BY30" s="241"/>
      <c r="BZ30" s="94"/>
      <c r="CA30" s="94"/>
      <c r="CB30" s="94"/>
      <c r="CC30" s="94"/>
      <c r="CD30" s="94"/>
      <c r="CE30" s="94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41"/>
      <c r="CX30" s="241"/>
      <c r="CY30" s="241"/>
      <c r="CZ30" s="241"/>
      <c r="DA30" s="241"/>
      <c r="DB30" s="241"/>
      <c r="DC30" s="241"/>
      <c r="DD30" s="241"/>
      <c r="DE30" s="241"/>
      <c r="DF30" s="241"/>
      <c r="DG30" s="241"/>
      <c r="DH30" s="241"/>
      <c r="DI30" s="241"/>
      <c r="DJ30" s="241"/>
      <c r="DK30" s="241"/>
      <c r="DL30" s="241"/>
      <c r="DM30" s="241"/>
      <c r="DN30" s="241"/>
      <c r="DO30" s="241"/>
      <c r="DP30" s="241"/>
      <c r="DQ30" s="241"/>
      <c r="DR30" s="241"/>
      <c r="DS30" s="241"/>
      <c r="DT30" s="241"/>
      <c r="DU30" s="241"/>
      <c r="DV30" s="241"/>
      <c r="DW30" s="241"/>
      <c r="DX30" s="241"/>
      <c r="DY30" s="241"/>
      <c r="DZ30" s="241"/>
      <c r="EA30" s="241"/>
      <c r="EB30" s="241"/>
      <c r="EC30" s="241"/>
      <c r="ED30" s="241"/>
      <c r="EE30" s="241"/>
      <c r="EF30" s="241"/>
      <c r="EG30" s="241"/>
      <c r="EH30" s="241"/>
      <c r="EI30" s="241"/>
      <c r="EJ30" s="241"/>
      <c r="EK30" s="334"/>
    </row>
    <row r="31" spans="1:141" s="44" customFormat="1" ht="12.75">
      <c r="A31" s="124" t="s">
        <v>421</v>
      </c>
      <c r="B31" s="124"/>
      <c r="C31" s="124"/>
      <c r="D31" s="124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253" t="s">
        <v>43</v>
      </c>
      <c r="T31" s="253"/>
      <c r="U31" s="253"/>
      <c r="V31" s="253"/>
      <c r="W31" s="253"/>
      <c r="X31" s="253"/>
      <c r="Y31" s="253"/>
      <c r="Z31" s="253"/>
      <c r="AA31" s="253"/>
      <c r="AB31" s="253"/>
      <c r="AC31" s="253"/>
      <c r="AD31" s="253"/>
      <c r="AE31" s="253"/>
      <c r="AF31" s="253"/>
      <c r="AG31" s="253"/>
      <c r="AH31" s="253"/>
      <c r="AI31" s="253"/>
      <c r="AJ31" s="253"/>
      <c r="AK31" s="253"/>
      <c r="AL31" s="253"/>
      <c r="AM31" s="253"/>
      <c r="AN31" s="253"/>
      <c r="AO31" s="253"/>
      <c r="AP31" s="253"/>
      <c r="AQ31" s="253"/>
      <c r="AR31" s="308"/>
      <c r="AS31" s="241"/>
      <c r="AT31" s="241"/>
      <c r="AU31" s="241"/>
      <c r="AV31" s="241"/>
      <c r="AW31" s="241"/>
      <c r="AX31" s="241"/>
      <c r="AY31" s="241"/>
      <c r="AZ31" s="241"/>
      <c r="BA31" s="241"/>
      <c r="BB31" s="241"/>
      <c r="BC31" s="241"/>
      <c r="BD31" s="241"/>
      <c r="BE31" s="241"/>
      <c r="BF31" s="241"/>
      <c r="BG31" s="241"/>
      <c r="BH31" s="94" t="s">
        <v>43</v>
      </c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321"/>
      <c r="BT31" s="93" t="s">
        <v>43</v>
      </c>
      <c r="BU31" s="94"/>
      <c r="BV31" s="94"/>
      <c r="BW31" s="94"/>
      <c r="BX31" s="94"/>
      <c r="BY31" s="94"/>
      <c r="BZ31" s="94" t="s">
        <v>166</v>
      </c>
      <c r="CA31" s="94"/>
      <c r="CB31" s="94"/>
      <c r="CC31" s="94"/>
      <c r="CD31" s="94"/>
      <c r="CE31" s="94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41"/>
      <c r="CX31" s="241"/>
      <c r="CY31" s="241"/>
      <c r="CZ31" s="241"/>
      <c r="DA31" s="241"/>
      <c r="DB31" s="241"/>
      <c r="DC31" s="241"/>
      <c r="DD31" s="241"/>
      <c r="DE31" s="241"/>
      <c r="DF31" s="241"/>
      <c r="DG31" s="241"/>
      <c r="DH31" s="241"/>
      <c r="DI31" s="241"/>
      <c r="DJ31" s="241"/>
      <c r="DK31" s="241"/>
      <c r="DL31" s="241"/>
      <c r="DM31" s="241"/>
      <c r="DN31" s="241"/>
      <c r="DO31" s="241"/>
      <c r="DP31" s="241"/>
      <c r="DQ31" s="241"/>
      <c r="DR31" s="241"/>
      <c r="DS31" s="241"/>
      <c r="DT31" s="241"/>
      <c r="DU31" s="241"/>
      <c r="DV31" s="241"/>
      <c r="DW31" s="241"/>
      <c r="DX31" s="241"/>
      <c r="DY31" s="241"/>
      <c r="DZ31" s="241"/>
      <c r="EA31" s="241"/>
      <c r="EB31" s="241"/>
      <c r="EC31" s="241"/>
      <c r="ED31" s="241"/>
      <c r="EE31" s="241"/>
      <c r="EF31" s="241"/>
      <c r="EG31" s="241"/>
      <c r="EH31" s="241"/>
      <c r="EI31" s="241"/>
      <c r="EJ31" s="241"/>
      <c r="EK31" s="334"/>
    </row>
    <row r="32" spans="1:141" s="44" customFormat="1" ht="12.75">
      <c r="A32" s="107" t="s">
        <v>422</v>
      </c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253"/>
      <c r="T32" s="253"/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253"/>
      <c r="AG32" s="253"/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308"/>
      <c r="AS32" s="241"/>
      <c r="AT32" s="241"/>
      <c r="AU32" s="241"/>
      <c r="AV32" s="241"/>
      <c r="AW32" s="241"/>
      <c r="AX32" s="241"/>
      <c r="AY32" s="241"/>
      <c r="AZ32" s="241"/>
      <c r="BA32" s="241"/>
      <c r="BB32" s="241"/>
      <c r="BC32" s="241"/>
      <c r="BD32" s="241"/>
      <c r="BE32" s="241"/>
      <c r="BF32" s="241"/>
      <c r="BG32" s="241"/>
      <c r="BH32" s="94"/>
      <c r="BI32" s="94"/>
      <c r="BJ32" s="94"/>
      <c r="BK32" s="94"/>
      <c r="BL32" s="94"/>
      <c r="BM32" s="94"/>
      <c r="BN32" s="94"/>
      <c r="BO32" s="94"/>
      <c r="BP32" s="94"/>
      <c r="BQ32" s="94"/>
      <c r="BR32" s="94"/>
      <c r="BS32" s="321"/>
      <c r="BT32" s="93"/>
      <c r="BU32" s="94"/>
      <c r="BV32" s="94"/>
      <c r="BW32" s="94"/>
      <c r="BX32" s="94"/>
      <c r="BY32" s="94"/>
      <c r="BZ32" s="94"/>
      <c r="CA32" s="94"/>
      <c r="CB32" s="94"/>
      <c r="CC32" s="94"/>
      <c r="CD32" s="94"/>
      <c r="CE32" s="94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41"/>
      <c r="CX32" s="241"/>
      <c r="CY32" s="241"/>
      <c r="CZ32" s="241"/>
      <c r="DA32" s="241"/>
      <c r="DB32" s="241"/>
      <c r="DC32" s="241"/>
      <c r="DD32" s="241"/>
      <c r="DE32" s="241"/>
      <c r="DF32" s="241"/>
      <c r="DG32" s="241"/>
      <c r="DH32" s="241"/>
      <c r="DI32" s="241"/>
      <c r="DJ32" s="241"/>
      <c r="DK32" s="241"/>
      <c r="DL32" s="241"/>
      <c r="DM32" s="241"/>
      <c r="DN32" s="241"/>
      <c r="DO32" s="241"/>
      <c r="DP32" s="241"/>
      <c r="DQ32" s="241"/>
      <c r="DR32" s="241"/>
      <c r="DS32" s="241"/>
      <c r="DT32" s="241"/>
      <c r="DU32" s="241"/>
      <c r="DV32" s="241"/>
      <c r="DW32" s="241"/>
      <c r="DX32" s="241"/>
      <c r="DY32" s="241"/>
      <c r="DZ32" s="241"/>
      <c r="EA32" s="241"/>
      <c r="EB32" s="241"/>
      <c r="EC32" s="241"/>
      <c r="ED32" s="241"/>
      <c r="EE32" s="241"/>
      <c r="EF32" s="241"/>
      <c r="EG32" s="241"/>
      <c r="EH32" s="241"/>
      <c r="EI32" s="241"/>
      <c r="EJ32" s="241"/>
      <c r="EK32" s="334"/>
    </row>
    <row r="33" spans="1:141" s="44" customFormat="1" ht="12.75">
      <c r="A33" s="128" t="s">
        <v>139</v>
      </c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240"/>
      <c r="T33" s="240"/>
      <c r="U33" s="240"/>
      <c r="V33" s="240"/>
      <c r="W33" s="240"/>
      <c r="X33" s="240"/>
      <c r="Y33" s="240"/>
      <c r="Z33" s="240"/>
      <c r="AA33" s="240"/>
      <c r="AB33" s="240"/>
      <c r="AC33" s="240"/>
      <c r="AD33" s="240"/>
      <c r="AE33" s="240"/>
      <c r="AF33" s="240"/>
      <c r="AG33" s="240"/>
      <c r="AH33" s="240"/>
      <c r="AI33" s="240"/>
      <c r="AJ33" s="240"/>
      <c r="AK33" s="240"/>
      <c r="AL33" s="240"/>
      <c r="AM33" s="240"/>
      <c r="AN33" s="240"/>
      <c r="AO33" s="240"/>
      <c r="AP33" s="240"/>
      <c r="AQ33" s="240"/>
      <c r="AR33" s="257"/>
      <c r="AS33" s="241"/>
      <c r="AT33" s="241"/>
      <c r="AU33" s="241"/>
      <c r="AV33" s="241"/>
      <c r="AW33" s="241"/>
      <c r="AX33" s="241"/>
      <c r="AY33" s="241"/>
      <c r="AZ33" s="241"/>
      <c r="BA33" s="241"/>
      <c r="BB33" s="241"/>
      <c r="BC33" s="241"/>
      <c r="BD33" s="241"/>
      <c r="BE33" s="241"/>
      <c r="BF33" s="241"/>
      <c r="BG33" s="241"/>
      <c r="BH33" s="241"/>
      <c r="BI33" s="241"/>
      <c r="BJ33" s="241"/>
      <c r="BK33" s="241"/>
      <c r="BL33" s="241"/>
      <c r="BM33" s="241"/>
      <c r="BN33" s="241"/>
      <c r="BO33" s="241"/>
      <c r="BP33" s="241"/>
      <c r="BQ33" s="241"/>
      <c r="BR33" s="241"/>
      <c r="BS33" s="244"/>
      <c r="BT33" s="319"/>
      <c r="BU33" s="241"/>
      <c r="BV33" s="241"/>
      <c r="BW33" s="241"/>
      <c r="BX33" s="241"/>
      <c r="BY33" s="241"/>
      <c r="BZ33" s="94" t="s">
        <v>428</v>
      </c>
      <c r="CA33" s="94"/>
      <c r="CB33" s="94"/>
      <c r="CC33" s="94"/>
      <c r="CD33" s="94"/>
      <c r="CE33" s="94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41"/>
      <c r="CX33" s="241"/>
      <c r="CY33" s="241"/>
      <c r="CZ33" s="241"/>
      <c r="DA33" s="241"/>
      <c r="DB33" s="241"/>
      <c r="DC33" s="241"/>
      <c r="DD33" s="241"/>
      <c r="DE33" s="241"/>
      <c r="DF33" s="241"/>
      <c r="DG33" s="241"/>
      <c r="DH33" s="241"/>
      <c r="DI33" s="241"/>
      <c r="DJ33" s="241"/>
      <c r="DK33" s="241"/>
      <c r="DL33" s="241"/>
      <c r="DM33" s="241"/>
      <c r="DN33" s="241"/>
      <c r="DO33" s="241"/>
      <c r="DP33" s="241"/>
      <c r="DQ33" s="241"/>
      <c r="DR33" s="241"/>
      <c r="DS33" s="241"/>
      <c r="DT33" s="241"/>
      <c r="DU33" s="241"/>
      <c r="DV33" s="241"/>
      <c r="DW33" s="241"/>
      <c r="DX33" s="241"/>
      <c r="DY33" s="241"/>
      <c r="DZ33" s="241"/>
      <c r="EA33" s="241"/>
      <c r="EB33" s="241"/>
      <c r="EC33" s="241"/>
      <c r="ED33" s="241"/>
      <c r="EE33" s="241"/>
      <c r="EF33" s="241"/>
      <c r="EG33" s="241"/>
      <c r="EH33" s="241"/>
      <c r="EI33" s="241"/>
      <c r="EJ33" s="241"/>
      <c r="EK33" s="334"/>
    </row>
    <row r="34" spans="1:141" s="44" customFormat="1" ht="12.75">
      <c r="A34" s="107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240"/>
      <c r="T34" s="240"/>
      <c r="U34" s="240"/>
      <c r="V34" s="240"/>
      <c r="W34" s="240"/>
      <c r="X34" s="240"/>
      <c r="Y34" s="240"/>
      <c r="Z34" s="240"/>
      <c r="AA34" s="240"/>
      <c r="AB34" s="240"/>
      <c r="AC34" s="240"/>
      <c r="AD34" s="240"/>
      <c r="AE34" s="240"/>
      <c r="AF34" s="240"/>
      <c r="AG34" s="240"/>
      <c r="AH34" s="240"/>
      <c r="AI34" s="240"/>
      <c r="AJ34" s="240"/>
      <c r="AK34" s="240"/>
      <c r="AL34" s="240"/>
      <c r="AM34" s="240"/>
      <c r="AN34" s="240"/>
      <c r="AO34" s="240"/>
      <c r="AP34" s="240"/>
      <c r="AQ34" s="240"/>
      <c r="AR34" s="257"/>
      <c r="AS34" s="241"/>
      <c r="AT34" s="241"/>
      <c r="AU34" s="241"/>
      <c r="AV34" s="241"/>
      <c r="AW34" s="241"/>
      <c r="AX34" s="241"/>
      <c r="AY34" s="241"/>
      <c r="AZ34" s="241"/>
      <c r="BA34" s="241"/>
      <c r="BB34" s="241"/>
      <c r="BC34" s="241"/>
      <c r="BD34" s="241"/>
      <c r="BE34" s="241"/>
      <c r="BF34" s="241"/>
      <c r="BG34" s="241"/>
      <c r="BH34" s="241"/>
      <c r="BI34" s="241"/>
      <c r="BJ34" s="241"/>
      <c r="BK34" s="241"/>
      <c r="BL34" s="241"/>
      <c r="BM34" s="241"/>
      <c r="BN34" s="241"/>
      <c r="BO34" s="241"/>
      <c r="BP34" s="241"/>
      <c r="BQ34" s="241"/>
      <c r="BR34" s="241"/>
      <c r="BS34" s="244"/>
      <c r="BT34" s="319"/>
      <c r="BU34" s="241"/>
      <c r="BV34" s="241"/>
      <c r="BW34" s="241"/>
      <c r="BX34" s="241"/>
      <c r="BY34" s="241"/>
      <c r="BZ34" s="94"/>
      <c r="CA34" s="94"/>
      <c r="CB34" s="94"/>
      <c r="CC34" s="94"/>
      <c r="CD34" s="94"/>
      <c r="CE34" s="94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41"/>
      <c r="CX34" s="241"/>
      <c r="CY34" s="241"/>
      <c r="CZ34" s="241"/>
      <c r="DA34" s="241"/>
      <c r="DB34" s="241"/>
      <c r="DC34" s="241"/>
      <c r="DD34" s="241"/>
      <c r="DE34" s="241"/>
      <c r="DF34" s="241"/>
      <c r="DG34" s="241"/>
      <c r="DH34" s="241"/>
      <c r="DI34" s="241"/>
      <c r="DJ34" s="241"/>
      <c r="DK34" s="241"/>
      <c r="DL34" s="241"/>
      <c r="DM34" s="241"/>
      <c r="DN34" s="241"/>
      <c r="DO34" s="241"/>
      <c r="DP34" s="241"/>
      <c r="DQ34" s="241"/>
      <c r="DR34" s="241"/>
      <c r="DS34" s="241"/>
      <c r="DT34" s="241"/>
      <c r="DU34" s="241"/>
      <c r="DV34" s="241"/>
      <c r="DW34" s="241"/>
      <c r="DX34" s="241"/>
      <c r="DY34" s="241"/>
      <c r="DZ34" s="241"/>
      <c r="EA34" s="241"/>
      <c r="EB34" s="241"/>
      <c r="EC34" s="241"/>
      <c r="ED34" s="241"/>
      <c r="EE34" s="241"/>
      <c r="EF34" s="241"/>
      <c r="EG34" s="241"/>
      <c r="EH34" s="241"/>
      <c r="EI34" s="241"/>
      <c r="EJ34" s="241"/>
      <c r="EK34" s="334"/>
    </row>
    <row r="35" spans="1:141" s="44" customFormat="1" ht="15" customHeight="1">
      <c r="A35" s="106"/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240"/>
      <c r="T35" s="240"/>
      <c r="U35" s="240"/>
      <c r="V35" s="240"/>
      <c r="W35" s="240"/>
      <c r="X35" s="240"/>
      <c r="Y35" s="240"/>
      <c r="Z35" s="240"/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  <c r="AK35" s="240"/>
      <c r="AL35" s="240"/>
      <c r="AM35" s="240"/>
      <c r="AN35" s="240"/>
      <c r="AO35" s="240"/>
      <c r="AP35" s="240"/>
      <c r="AQ35" s="240"/>
      <c r="AR35" s="257"/>
      <c r="AS35" s="241"/>
      <c r="AT35" s="241"/>
      <c r="AU35" s="241"/>
      <c r="AV35" s="241"/>
      <c r="AW35" s="241"/>
      <c r="AX35" s="241"/>
      <c r="AY35" s="241"/>
      <c r="AZ35" s="241"/>
      <c r="BA35" s="241"/>
      <c r="BB35" s="241"/>
      <c r="BC35" s="241"/>
      <c r="BD35" s="241"/>
      <c r="BE35" s="241"/>
      <c r="BF35" s="241"/>
      <c r="BG35" s="241"/>
      <c r="BH35" s="240"/>
      <c r="BI35" s="240"/>
      <c r="BJ35" s="240"/>
      <c r="BK35" s="240"/>
      <c r="BL35" s="240"/>
      <c r="BM35" s="240"/>
      <c r="BN35" s="240"/>
      <c r="BO35" s="240"/>
      <c r="BP35" s="240"/>
      <c r="BQ35" s="240"/>
      <c r="BR35" s="240"/>
      <c r="BS35" s="257"/>
      <c r="BT35" s="319"/>
      <c r="BU35" s="241"/>
      <c r="BV35" s="241"/>
      <c r="BW35" s="241"/>
      <c r="BX35" s="241"/>
      <c r="BY35" s="241"/>
      <c r="BZ35" s="94"/>
      <c r="CA35" s="94"/>
      <c r="CB35" s="94"/>
      <c r="CC35" s="94"/>
      <c r="CD35" s="94"/>
      <c r="CE35" s="94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41"/>
      <c r="CX35" s="241"/>
      <c r="CY35" s="241"/>
      <c r="CZ35" s="241"/>
      <c r="DA35" s="241"/>
      <c r="DB35" s="241"/>
      <c r="DC35" s="241"/>
      <c r="DD35" s="241"/>
      <c r="DE35" s="241"/>
      <c r="DF35" s="241"/>
      <c r="DG35" s="241"/>
      <c r="DH35" s="241"/>
      <c r="DI35" s="241"/>
      <c r="DJ35" s="241"/>
      <c r="DK35" s="241"/>
      <c r="DL35" s="241"/>
      <c r="DM35" s="241"/>
      <c r="DN35" s="241"/>
      <c r="DO35" s="241"/>
      <c r="DP35" s="241"/>
      <c r="DQ35" s="241"/>
      <c r="DR35" s="241"/>
      <c r="DS35" s="241"/>
      <c r="DT35" s="241"/>
      <c r="DU35" s="241"/>
      <c r="DV35" s="241"/>
      <c r="DW35" s="241"/>
      <c r="DX35" s="241"/>
      <c r="DY35" s="241"/>
      <c r="DZ35" s="241"/>
      <c r="EA35" s="241"/>
      <c r="EB35" s="241"/>
      <c r="EC35" s="241"/>
      <c r="ED35" s="241"/>
      <c r="EE35" s="241"/>
      <c r="EF35" s="241"/>
      <c r="EG35" s="241"/>
      <c r="EH35" s="241"/>
      <c r="EI35" s="241"/>
      <c r="EJ35" s="241"/>
      <c r="EK35" s="334"/>
    </row>
    <row r="36" spans="1:141" s="44" customFormat="1" ht="12.75">
      <c r="A36" s="124" t="s">
        <v>423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253" t="s">
        <v>43</v>
      </c>
      <c r="T36" s="253"/>
      <c r="U36" s="253"/>
      <c r="V36" s="253"/>
      <c r="W36" s="253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3"/>
      <c r="AI36" s="253"/>
      <c r="AJ36" s="253"/>
      <c r="AK36" s="253"/>
      <c r="AL36" s="253"/>
      <c r="AM36" s="253"/>
      <c r="AN36" s="253"/>
      <c r="AO36" s="253"/>
      <c r="AP36" s="253"/>
      <c r="AQ36" s="253"/>
      <c r="AR36" s="308"/>
      <c r="AS36" s="241"/>
      <c r="AT36" s="241"/>
      <c r="AU36" s="241"/>
      <c r="AV36" s="241"/>
      <c r="AW36" s="241"/>
      <c r="AX36" s="241"/>
      <c r="AY36" s="241"/>
      <c r="AZ36" s="241"/>
      <c r="BA36" s="241"/>
      <c r="BB36" s="241"/>
      <c r="BC36" s="241"/>
      <c r="BD36" s="241"/>
      <c r="BE36" s="241"/>
      <c r="BF36" s="241"/>
      <c r="BG36" s="241"/>
      <c r="BH36" s="94" t="s">
        <v>43</v>
      </c>
      <c r="BI36" s="94"/>
      <c r="BJ36" s="94"/>
      <c r="BK36" s="94"/>
      <c r="BL36" s="94"/>
      <c r="BM36" s="94"/>
      <c r="BN36" s="94"/>
      <c r="BO36" s="94"/>
      <c r="BP36" s="94"/>
      <c r="BQ36" s="94"/>
      <c r="BR36" s="94"/>
      <c r="BS36" s="321"/>
      <c r="BT36" s="93" t="s">
        <v>43</v>
      </c>
      <c r="BU36" s="94"/>
      <c r="BV36" s="94"/>
      <c r="BW36" s="94"/>
      <c r="BX36" s="94"/>
      <c r="BY36" s="94"/>
      <c r="BZ36" s="94" t="s">
        <v>164</v>
      </c>
      <c r="CA36" s="94"/>
      <c r="CB36" s="94"/>
      <c r="CC36" s="94"/>
      <c r="CD36" s="94"/>
      <c r="CE36" s="94"/>
      <c r="CF36" s="237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41"/>
      <c r="CX36" s="241"/>
      <c r="CY36" s="241"/>
      <c r="CZ36" s="241"/>
      <c r="DA36" s="241"/>
      <c r="DB36" s="241"/>
      <c r="DC36" s="241"/>
      <c r="DD36" s="241"/>
      <c r="DE36" s="241"/>
      <c r="DF36" s="241"/>
      <c r="DG36" s="241"/>
      <c r="DH36" s="241"/>
      <c r="DI36" s="241"/>
      <c r="DJ36" s="241"/>
      <c r="DK36" s="241"/>
      <c r="DL36" s="241"/>
      <c r="DM36" s="241"/>
      <c r="DN36" s="241"/>
      <c r="DO36" s="241"/>
      <c r="DP36" s="241"/>
      <c r="DQ36" s="241"/>
      <c r="DR36" s="241"/>
      <c r="DS36" s="241"/>
      <c r="DT36" s="241"/>
      <c r="DU36" s="241"/>
      <c r="DV36" s="241"/>
      <c r="DW36" s="241"/>
      <c r="DX36" s="241"/>
      <c r="DY36" s="241"/>
      <c r="DZ36" s="241"/>
      <c r="EA36" s="241"/>
      <c r="EB36" s="241"/>
      <c r="EC36" s="241"/>
      <c r="ED36" s="241"/>
      <c r="EE36" s="241"/>
      <c r="EF36" s="241"/>
      <c r="EG36" s="241"/>
      <c r="EH36" s="241"/>
      <c r="EI36" s="241"/>
      <c r="EJ36" s="241"/>
      <c r="EK36" s="334"/>
    </row>
    <row r="37" spans="1:141" s="44" customFormat="1" ht="12.75">
      <c r="A37" s="107" t="s">
        <v>424</v>
      </c>
      <c r="B37" s="10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253"/>
      <c r="T37" s="253"/>
      <c r="U37" s="253"/>
      <c r="V37" s="253"/>
      <c r="W37" s="253"/>
      <c r="X37" s="253"/>
      <c r="Y37" s="253"/>
      <c r="Z37" s="253"/>
      <c r="AA37" s="253"/>
      <c r="AB37" s="253"/>
      <c r="AC37" s="253"/>
      <c r="AD37" s="253"/>
      <c r="AE37" s="253"/>
      <c r="AF37" s="253"/>
      <c r="AG37" s="253"/>
      <c r="AH37" s="253"/>
      <c r="AI37" s="253"/>
      <c r="AJ37" s="253"/>
      <c r="AK37" s="253"/>
      <c r="AL37" s="253"/>
      <c r="AM37" s="253"/>
      <c r="AN37" s="253"/>
      <c r="AO37" s="253"/>
      <c r="AP37" s="253"/>
      <c r="AQ37" s="253"/>
      <c r="AR37" s="308"/>
      <c r="AS37" s="241"/>
      <c r="AT37" s="241"/>
      <c r="AU37" s="241"/>
      <c r="AV37" s="241"/>
      <c r="AW37" s="241"/>
      <c r="AX37" s="241"/>
      <c r="AY37" s="241"/>
      <c r="AZ37" s="241"/>
      <c r="BA37" s="241"/>
      <c r="BB37" s="241"/>
      <c r="BC37" s="241"/>
      <c r="BD37" s="241"/>
      <c r="BE37" s="241"/>
      <c r="BF37" s="241"/>
      <c r="BG37" s="241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321"/>
      <c r="BT37" s="93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41"/>
      <c r="CX37" s="241"/>
      <c r="CY37" s="241"/>
      <c r="CZ37" s="241"/>
      <c r="DA37" s="241"/>
      <c r="DB37" s="241"/>
      <c r="DC37" s="241"/>
      <c r="DD37" s="241"/>
      <c r="DE37" s="241"/>
      <c r="DF37" s="241"/>
      <c r="DG37" s="241"/>
      <c r="DH37" s="241"/>
      <c r="DI37" s="241"/>
      <c r="DJ37" s="241"/>
      <c r="DK37" s="241"/>
      <c r="DL37" s="241"/>
      <c r="DM37" s="241"/>
      <c r="DN37" s="241"/>
      <c r="DO37" s="241"/>
      <c r="DP37" s="241"/>
      <c r="DQ37" s="241"/>
      <c r="DR37" s="241"/>
      <c r="DS37" s="241"/>
      <c r="DT37" s="241"/>
      <c r="DU37" s="241"/>
      <c r="DV37" s="241"/>
      <c r="DW37" s="241"/>
      <c r="DX37" s="241"/>
      <c r="DY37" s="241"/>
      <c r="DZ37" s="241"/>
      <c r="EA37" s="241"/>
      <c r="EB37" s="241"/>
      <c r="EC37" s="241"/>
      <c r="ED37" s="241"/>
      <c r="EE37" s="241"/>
      <c r="EF37" s="241"/>
      <c r="EG37" s="241"/>
      <c r="EH37" s="241"/>
      <c r="EI37" s="241"/>
      <c r="EJ37" s="241"/>
      <c r="EK37" s="334"/>
    </row>
    <row r="38" spans="1:141" s="44" customFormat="1" ht="12.75">
      <c r="A38" s="128" t="s">
        <v>139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57"/>
      <c r="AS38" s="241"/>
      <c r="AT38" s="241"/>
      <c r="AU38" s="241"/>
      <c r="AV38" s="241"/>
      <c r="AW38" s="241"/>
      <c r="AX38" s="241"/>
      <c r="AY38" s="241"/>
      <c r="AZ38" s="241"/>
      <c r="BA38" s="241"/>
      <c r="BB38" s="241"/>
      <c r="BC38" s="241"/>
      <c r="BD38" s="241"/>
      <c r="BE38" s="241"/>
      <c r="BF38" s="241"/>
      <c r="BG38" s="241"/>
      <c r="BH38" s="241"/>
      <c r="BI38" s="241"/>
      <c r="BJ38" s="241"/>
      <c r="BK38" s="241"/>
      <c r="BL38" s="241"/>
      <c r="BM38" s="241"/>
      <c r="BN38" s="241"/>
      <c r="BO38" s="241"/>
      <c r="BP38" s="241"/>
      <c r="BQ38" s="241"/>
      <c r="BR38" s="241"/>
      <c r="BS38" s="244"/>
      <c r="BT38" s="319"/>
      <c r="BU38" s="241"/>
      <c r="BV38" s="241"/>
      <c r="BW38" s="241"/>
      <c r="BX38" s="241"/>
      <c r="BY38" s="241"/>
      <c r="BZ38" s="94" t="s">
        <v>429</v>
      </c>
      <c r="CA38" s="94"/>
      <c r="CB38" s="94"/>
      <c r="CC38" s="94"/>
      <c r="CD38" s="94"/>
      <c r="CE38" s="94"/>
      <c r="CF38" s="237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41"/>
      <c r="CX38" s="241"/>
      <c r="CY38" s="241"/>
      <c r="CZ38" s="241"/>
      <c r="DA38" s="241"/>
      <c r="DB38" s="241"/>
      <c r="DC38" s="241"/>
      <c r="DD38" s="241"/>
      <c r="DE38" s="241"/>
      <c r="DF38" s="241"/>
      <c r="DG38" s="241"/>
      <c r="DH38" s="241"/>
      <c r="DI38" s="241"/>
      <c r="DJ38" s="241"/>
      <c r="DK38" s="241"/>
      <c r="DL38" s="241"/>
      <c r="DM38" s="241"/>
      <c r="DN38" s="241"/>
      <c r="DO38" s="241"/>
      <c r="DP38" s="241"/>
      <c r="DQ38" s="241"/>
      <c r="DR38" s="241"/>
      <c r="DS38" s="241"/>
      <c r="DT38" s="241"/>
      <c r="DU38" s="241"/>
      <c r="DV38" s="241"/>
      <c r="DW38" s="241"/>
      <c r="DX38" s="241"/>
      <c r="DY38" s="241"/>
      <c r="DZ38" s="241"/>
      <c r="EA38" s="241"/>
      <c r="EB38" s="241"/>
      <c r="EC38" s="241"/>
      <c r="ED38" s="241"/>
      <c r="EE38" s="241"/>
      <c r="EF38" s="241"/>
      <c r="EG38" s="241"/>
      <c r="EH38" s="241"/>
      <c r="EI38" s="241"/>
      <c r="EJ38" s="241"/>
      <c r="EK38" s="334"/>
    </row>
    <row r="39" spans="1:141" s="44" customFormat="1" ht="12.75">
      <c r="A39" s="107"/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57"/>
      <c r="AS39" s="241"/>
      <c r="AT39" s="241"/>
      <c r="AU39" s="241"/>
      <c r="AV39" s="241"/>
      <c r="AW39" s="241"/>
      <c r="AX39" s="241"/>
      <c r="AY39" s="241"/>
      <c r="AZ39" s="241"/>
      <c r="BA39" s="241"/>
      <c r="BB39" s="241"/>
      <c r="BC39" s="241"/>
      <c r="BD39" s="241"/>
      <c r="BE39" s="241"/>
      <c r="BF39" s="241"/>
      <c r="BG39" s="241"/>
      <c r="BH39" s="241"/>
      <c r="BI39" s="241"/>
      <c r="BJ39" s="241"/>
      <c r="BK39" s="241"/>
      <c r="BL39" s="241"/>
      <c r="BM39" s="241"/>
      <c r="BN39" s="241"/>
      <c r="BO39" s="241"/>
      <c r="BP39" s="241"/>
      <c r="BQ39" s="241"/>
      <c r="BR39" s="241"/>
      <c r="BS39" s="244"/>
      <c r="BT39" s="319"/>
      <c r="BU39" s="241"/>
      <c r="BV39" s="241"/>
      <c r="BW39" s="241"/>
      <c r="BX39" s="241"/>
      <c r="BY39" s="241"/>
      <c r="BZ39" s="94"/>
      <c r="CA39" s="94"/>
      <c r="CB39" s="94"/>
      <c r="CC39" s="94"/>
      <c r="CD39" s="94"/>
      <c r="CE39" s="94"/>
      <c r="CF39" s="237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41"/>
      <c r="CX39" s="241"/>
      <c r="CY39" s="241"/>
      <c r="CZ39" s="241"/>
      <c r="DA39" s="241"/>
      <c r="DB39" s="241"/>
      <c r="DC39" s="241"/>
      <c r="DD39" s="241"/>
      <c r="DE39" s="241"/>
      <c r="DF39" s="241"/>
      <c r="DG39" s="241"/>
      <c r="DH39" s="241"/>
      <c r="DI39" s="241"/>
      <c r="DJ39" s="241"/>
      <c r="DK39" s="241"/>
      <c r="DL39" s="241"/>
      <c r="DM39" s="241"/>
      <c r="DN39" s="241"/>
      <c r="DO39" s="241"/>
      <c r="DP39" s="241"/>
      <c r="DQ39" s="241"/>
      <c r="DR39" s="241"/>
      <c r="DS39" s="241"/>
      <c r="DT39" s="241"/>
      <c r="DU39" s="241"/>
      <c r="DV39" s="241"/>
      <c r="DW39" s="241"/>
      <c r="DX39" s="241"/>
      <c r="DY39" s="241"/>
      <c r="DZ39" s="241"/>
      <c r="EA39" s="241"/>
      <c r="EB39" s="241"/>
      <c r="EC39" s="241"/>
      <c r="ED39" s="241"/>
      <c r="EE39" s="241"/>
      <c r="EF39" s="241"/>
      <c r="EG39" s="241"/>
      <c r="EH39" s="241"/>
      <c r="EI39" s="241"/>
      <c r="EJ39" s="241"/>
      <c r="EK39" s="334"/>
    </row>
    <row r="40" spans="1:141" s="44" customFormat="1" ht="15" customHeight="1" thickBot="1">
      <c r="A40" s="106"/>
      <c r="B40" s="106"/>
      <c r="C40" s="106"/>
      <c r="D40" s="106"/>
      <c r="E40" s="106"/>
      <c r="F40" s="106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F40" s="240"/>
      <c r="AG40" s="240"/>
      <c r="AH40" s="240"/>
      <c r="AI40" s="240"/>
      <c r="AJ40" s="240"/>
      <c r="AK40" s="240"/>
      <c r="AL40" s="240"/>
      <c r="AM40" s="240"/>
      <c r="AN40" s="240"/>
      <c r="AO40" s="240"/>
      <c r="AP40" s="240"/>
      <c r="AQ40" s="240"/>
      <c r="AR40" s="257"/>
      <c r="AS40" s="241"/>
      <c r="AT40" s="241"/>
      <c r="AU40" s="241"/>
      <c r="AV40" s="241"/>
      <c r="AW40" s="241"/>
      <c r="AX40" s="241"/>
      <c r="AY40" s="241"/>
      <c r="AZ40" s="241"/>
      <c r="BA40" s="241"/>
      <c r="BB40" s="241"/>
      <c r="BC40" s="241"/>
      <c r="BD40" s="241"/>
      <c r="BE40" s="241"/>
      <c r="BF40" s="241"/>
      <c r="BG40" s="241"/>
      <c r="BH40" s="240"/>
      <c r="BI40" s="240"/>
      <c r="BJ40" s="240"/>
      <c r="BK40" s="240"/>
      <c r="BL40" s="240"/>
      <c r="BM40" s="240"/>
      <c r="BN40" s="240"/>
      <c r="BO40" s="240"/>
      <c r="BP40" s="240"/>
      <c r="BQ40" s="240"/>
      <c r="BR40" s="240"/>
      <c r="BS40" s="257"/>
      <c r="BT40" s="323"/>
      <c r="BU40" s="324"/>
      <c r="BV40" s="324"/>
      <c r="BW40" s="324"/>
      <c r="BX40" s="324"/>
      <c r="BY40" s="324"/>
      <c r="BZ40" s="94"/>
      <c r="CA40" s="94"/>
      <c r="CB40" s="94"/>
      <c r="CC40" s="94"/>
      <c r="CD40" s="94"/>
      <c r="CE40" s="94"/>
      <c r="CF40" s="237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41"/>
      <c r="CX40" s="241"/>
      <c r="CY40" s="241"/>
      <c r="CZ40" s="241"/>
      <c r="DA40" s="241"/>
      <c r="DB40" s="241"/>
      <c r="DC40" s="241"/>
      <c r="DD40" s="241"/>
      <c r="DE40" s="241"/>
      <c r="DF40" s="241"/>
      <c r="DG40" s="241"/>
      <c r="DH40" s="241"/>
      <c r="DI40" s="241"/>
      <c r="DJ40" s="241"/>
      <c r="DK40" s="241"/>
      <c r="DL40" s="241"/>
      <c r="DM40" s="241"/>
      <c r="DN40" s="241"/>
      <c r="DO40" s="241"/>
      <c r="DP40" s="241"/>
      <c r="DQ40" s="241"/>
      <c r="DR40" s="241"/>
      <c r="DS40" s="241"/>
      <c r="DT40" s="241"/>
      <c r="DU40" s="241"/>
      <c r="DV40" s="241"/>
      <c r="DW40" s="241"/>
      <c r="DX40" s="241"/>
      <c r="DY40" s="241"/>
      <c r="DZ40" s="241"/>
      <c r="EA40" s="241"/>
      <c r="EB40" s="241"/>
      <c r="EC40" s="241"/>
      <c r="ED40" s="241"/>
      <c r="EE40" s="241"/>
      <c r="EF40" s="241"/>
      <c r="EG40" s="241"/>
      <c r="EH40" s="241"/>
      <c r="EI40" s="241"/>
      <c r="EJ40" s="241"/>
      <c r="EK40" s="334"/>
    </row>
    <row r="41" spans="1:141" s="44" customFormat="1" ht="15" customHeight="1" thickBot="1">
      <c r="A41" s="124"/>
      <c r="B41" s="124"/>
      <c r="C41" s="124"/>
      <c r="D41" s="124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  <c r="P41" s="124"/>
      <c r="Q41" s="124"/>
      <c r="R41" s="124"/>
      <c r="S41" s="247"/>
      <c r="T41" s="247"/>
      <c r="U41" s="247"/>
      <c r="V41" s="247"/>
      <c r="W41" s="247"/>
      <c r="X41" s="247"/>
      <c r="Y41" s="247"/>
      <c r="Z41" s="247"/>
      <c r="AA41" s="247"/>
      <c r="AB41" s="247"/>
      <c r="AC41" s="247"/>
      <c r="AD41" s="247"/>
      <c r="AE41" s="247"/>
      <c r="AF41" s="247"/>
      <c r="AG41" s="247"/>
      <c r="AH41" s="247"/>
      <c r="AI41" s="247"/>
      <c r="AJ41" s="247"/>
      <c r="AK41" s="247"/>
      <c r="AL41" s="247"/>
      <c r="AM41" s="247"/>
      <c r="AN41" s="247"/>
      <c r="AO41" s="247"/>
      <c r="AP41" s="247"/>
      <c r="AQ41" s="247"/>
      <c r="AR41" s="247"/>
      <c r="AS41" s="322"/>
      <c r="AT41" s="322"/>
      <c r="AU41" s="322"/>
      <c r="AV41" s="322"/>
      <c r="AW41" s="322"/>
      <c r="AX41" s="322"/>
      <c r="AY41" s="322"/>
      <c r="AZ41" s="322"/>
      <c r="BA41" s="322"/>
      <c r="BB41" s="322"/>
      <c r="BC41" s="322"/>
      <c r="BD41" s="322"/>
      <c r="BE41" s="322"/>
      <c r="BF41" s="322"/>
      <c r="BG41" s="322"/>
      <c r="BH41" s="247"/>
      <c r="BI41" s="247"/>
      <c r="BJ41" s="247"/>
      <c r="BK41" s="247"/>
      <c r="BL41" s="247"/>
      <c r="BM41" s="247"/>
      <c r="BN41" s="247"/>
      <c r="BO41" s="247"/>
      <c r="BP41" s="247"/>
      <c r="BQ41" s="247"/>
      <c r="BR41" s="247"/>
      <c r="BS41" s="247"/>
      <c r="BT41" s="333" t="s">
        <v>42</v>
      </c>
      <c r="BU41" s="333"/>
      <c r="BV41" s="333"/>
      <c r="BW41" s="333"/>
      <c r="BX41" s="333"/>
      <c r="BY41" s="333"/>
      <c r="BZ41" s="248" t="s">
        <v>46</v>
      </c>
      <c r="CA41" s="249"/>
      <c r="CB41" s="249"/>
      <c r="CC41" s="249"/>
      <c r="CD41" s="249"/>
      <c r="CE41" s="249"/>
      <c r="CF41" s="250"/>
      <c r="CG41" s="250"/>
      <c r="CH41" s="250"/>
      <c r="CI41" s="250"/>
      <c r="CJ41" s="250"/>
      <c r="CK41" s="250"/>
      <c r="CL41" s="250"/>
      <c r="CM41" s="250"/>
      <c r="CN41" s="250"/>
      <c r="CO41" s="250"/>
      <c r="CP41" s="250"/>
      <c r="CQ41" s="250"/>
      <c r="CR41" s="250"/>
      <c r="CS41" s="250"/>
      <c r="CT41" s="250"/>
      <c r="CU41" s="250"/>
      <c r="CV41" s="250"/>
      <c r="CW41" s="324"/>
      <c r="CX41" s="324"/>
      <c r="CY41" s="324"/>
      <c r="CZ41" s="324"/>
      <c r="DA41" s="324"/>
      <c r="DB41" s="324"/>
      <c r="DC41" s="324"/>
      <c r="DD41" s="324"/>
      <c r="DE41" s="324"/>
      <c r="DF41" s="324"/>
      <c r="DG41" s="324"/>
      <c r="DH41" s="324"/>
      <c r="DI41" s="324"/>
      <c r="DJ41" s="324"/>
      <c r="DK41" s="324"/>
      <c r="DL41" s="324"/>
      <c r="DM41" s="324"/>
      <c r="DN41" s="324"/>
      <c r="DO41" s="324"/>
      <c r="DP41" s="324"/>
      <c r="DQ41" s="324"/>
      <c r="DR41" s="324"/>
      <c r="DS41" s="324"/>
      <c r="DT41" s="324"/>
      <c r="DU41" s="324"/>
      <c r="DV41" s="324"/>
      <c r="DW41" s="324"/>
      <c r="DX41" s="324"/>
      <c r="DY41" s="324"/>
      <c r="DZ41" s="324"/>
      <c r="EA41" s="324"/>
      <c r="EB41" s="324"/>
      <c r="EC41" s="324"/>
      <c r="ED41" s="324"/>
      <c r="EE41" s="324"/>
      <c r="EF41" s="324"/>
      <c r="EG41" s="324"/>
      <c r="EH41" s="324"/>
      <c r="EI41" s="324"/>
      <c r="EJ41" s="324"/>
      <c r="EK41" s="325"/>
    </row>
    <row r="42" spans="1:141" s="44" customFormat="1" ht="12.75"/>
    <row r="43" spans="1:141" s="44" customFormat="1" ht="12.75"/>
    <row r="44" spans="1:141" s="44" customFormat="1" ht="12.75">
      <c r="A44" s="48" t="s">
        <v>49</v>
      </c>
    </row>
    <row r="45" spans="1:141" s="44" customFormat="1" ht="12.75">
      <c r="A45" s="48" t="s">
        <v>54</v>
      </c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</row>
    <row r="46" spans="1:141" s="43" customFormat="1" ht="10.5">
      <c r="W46" s="105" t="s">
        <v>50</v>
      </c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I46" s="105" t="s">
        <v>52</v>
      </c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5"/>
      <c r="CM46" s="105"/>
      <c r="CN46" s="105"/>
      <c r="CO46" s="105"/>
      <c r="CP46" s="105"/>
    </row>
    <row r="47" spans="1:141" s="44" customFormat="1" ht="12.75">
      <c r="A47" s="48" t="s">
        <v>53</v>
      </c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I47" s="103"/>
      <c r="BJ47" s="103"/>
      <c r="BK47" s="103"/>
      <c r="BL47" s="103"/>
      <c r="BM47" s="103"/>
      <c r="BN47" s="103"/>
      <c r="BO47" s="103"/>
      <c r="BP47" s="103"/>
      <c r="BQ47" s="103"/>
      <c r="BR47" s="103"/>
      <c r="BS47" s="103"/>
      <c r="BT47" s="103"/>
      <c r="BU47" s="103"/>
      <c r="BV47" s="103"/>
      <c r="BW47" s="103"/>
      <c r="BX47" s="103"/>
      <c r="BY47" s="103"/>
      <c r="BZ47" s="103"/>
      <c r="CA47" s="103"/>
      <c r="CB47" s="103"/>
      <c r="CC47" s="103"/>
      <c r="CD47" s="103"/>
      <c r="CE47" s="103"/>
      <c r="CF47" s="103"/>
      <c r="CG47" s="103"/>
      <c r="CH47" s="103"/>
      <c r="CI47" s="103"/>
      <c r="CJ47" s="103"/>
      <c r="CK47" s="103"/>
      <c r="CL47" s="103"/>
      <c r="CM47" s="103"/>
      <c r="CN47" s="103"/>
      <c r="CO47" s="103"/>
      <c r="CP47" s="103"/>
    </row>
    <row r="48" spans="1:141" s="43" customFormat="1" ht="10.5">
      <c r="W48" s="105" t="s">
        <v>50</v>
      </c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5"/>
      <c r="AP48" s="105"/>
      <c r="AQ48" s="105"/>
      <c r="AR48" s="105"/>
      <c r="AS48" s="105"/>
      <c r="AT48" s="105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I48" s="105" t="s">
        <v>175</v>
      </c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  <c r="BT48" s="105"/>
      <c r="BU48" s="105"/>
      <c r="BV48" s="105"/>
      <c r="BW48" s="105"/>
      <c r="BX48" s="105"/>
      <c r="BY48" s="105"/>
      <c r="BZ48" s="105"/>
      <c r="CA48" s="105"/>
      <c r="CB48" s="105"/>
      <c r="CC48" s="105"/>
      <c r="CD48" s="105"/>
      <c r="CE48" s="105"/>
      <c r="CF48" s="105"/>
      <c r="CG48" s="105"/>
      <c r="CH48" s="105"/>
      <c r="CI48" s="105"/>
      <c r="CJ48" s="105"/>
      <c r="CK48" s="105"/>
      <c r="CL48" s="105"/>
      <c r="CM48" s="105"/>
      <c r="CN48" s="105"/>
      <c r="CO48" s="105"/>
      <c r="CP48" s="105"/>
    </row>
    <row r="49" spans="1:141" s="44" customFormat="1" ht="12.75">
      <c r="A49" s="42" t="s">
        <v>55</v>
      </c>
      <c r="B49" s="103"/>
      <c r="C49" s="103"/>
      <c r="D49" s="103"/>
      <c r="E49" s="48" t="s">
        <v>56</v>
      </c>
      <c r="G49" s="96"/>
      <c r="H49" s="96"/>
      <c r="I49" s="96"/>
      <c r="J49" s="96"/>
      <c r="K49" s="96"/>
      <c r="L49" s="96"/>
      <c r="M49" s="96"/>
      <c r="N49" s="96"/>
      <c r="O49" s="96"/>
      <c r="P49" s="96"/>
      <c r="Q49" s="96"/>
      <c r="R49" s="97">
        <v>20</v>
      </c>
      <c r="S49" s="97"/>
      <c r="T49" s="97"/>
      <c r="U49" s="98"/>
      <c r="V49" s="98"/>
      <c r="W49" s="98"/>
      <c r="X49" s="48" t="s">
        <v>14</v>
      </c>
    </row>
    <row r="50" spans="1:141" s="44" customFormat="1" ht="12.75">
      <c r="A50" s="41"/>
      <c r="B50" s="41"/>
      <c r="C50" s="41"/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</row>
    <row r="51" spans="1:141" s="3" customFormat="1" ht="12" customHeight="1">
      <c r="A51" s="20" t="s">
        <v>920</v>
      </c>
    </row>
    <row r="52" spans="1:141" s="3" customFormat="1" ht="12" customHeight="1">
      <c r="A52" s="459" t="s">
        <v>922</v>
      </c>
      <c r="B52" s="459"/>
      <c r="C52" s="459"/>
      <c r="D52" s="459"/>
      <c r="E52" s="459"/>
      <c r="F52" s="459"/>
      <c r="G52" s="459"/>
      <c r="H52" s="459"/>
      <c r="I52" s="459"/>
      <c r="J52" s="459"/>
      <c r="K52" s="459"/>
      <c r="L52" s="459"/>
      <c r="M52" s="459"/>
      <c r="N52" s="459"/>
      <c r="O52" s="459"/>
      <c r="P52" s="459"/>
      <c r="Q52" s="459"/>
      <c r="R52" s="459"/>
      <c r="S52" s="459"/>
      <c r="T52" s="459"/>
      <c r="U52" s="459"/>
      <c r="V52" s="459"/>
      <c r="W52" s="459"/>
      <c r="X52" s="459"/>
      <c r="Y52" s="459"/>
      <c r="Z52" s="459"/>
      <c r="AA52" s="459"/>
      <c r="AB52" s="459"/>
      <c r="AC52" s="459"/>
      <c r="AD52" s="459"/>
      <c r="AE52" s="459"/>
      <c r="AF52" s="459"/>
      <c r="AG52" s="459"/>
      <c r="AH52" s="459"/>
      <c r="AI52" s="459"/>
      <c r="AJ52" s="459"/>
      <c r="AK52" s="459"/>
      <c r="AL52" s="459"/>
      <c r="AM52" s="459"/>
      <c r="AN52" s="459"/>
      <c r="AO52" s="459"/>
      <c r="AP52" s="459"/>
      <c r="AQ52" s="459"/>
      <c r="AR52" s="459"/>
      <c r="AS52" s="459"/>
      <c r="AT52" s="459"/>
      <c r="AU52" s="459"/>
      <c r="AV52" s="459"/>
      <c r="AW52" s="459"/>
      <c r="AX52" s="459"/>
      <c r="AY52" s="459"/>
      <c r="AZ52" s="459"/>
      <c r="BA52" s="459"/>
      <c r="BB52" s="459"/>
      <c r="BC52" s="459"/>
      <c r="BD52" s="459"/>
      <c r="BE52" s="459"/>
      <c r="BF52" s="459"/>
      <c r="BG52" s="459"/>
      <c r="BH52" s="459"/>
      <c r="BI52" s="459"/>
      <c r="BJ52" s="459"/>
      <c r="BK52" s="459"/>
      <c r="BL52" s="459"/>
      <c r="BM52" s="459"/>
      <c r="BN52" s="459"/>
      <c r="BO52" s="459"/>
      <c r="BP52" s="459"/>
      <c r="BQ52" s="459"/>
      <c r="BR52" s="459"/>
      <c r="BS52" s="459"/>
      <c r="BT52" s="459"/>
      <c r="BU52" s="459"/>
      <c r="BV52" s="459"/>
      <c r="BW52" s="459"/>
      <c r="BX52" s="459"/>
      <c r="BY52" s="459"/>
      <c r="BZ52" s="459"/>
      <c r="CA52" s="459"/>
      <c r="CB52" s="459"/>
      <c r="CC52" s="459"/>
      <c r="CD52" s="459"/>
      <c r="CE52" s="459"/>
      <c r="CF52" s="459"/>
      <c r="CG52" s="459"/>
      <c r="CH52" s="459"/>
      <c r="CI52" s="459"/>
      <c r="CJ52" s="459"/>
      <c r="CK52" s="459"/>
      <c r="CL52" s="459"/>
      <c r="CM52" s="459"/>
      <c r="CN52" s="459"/>
      <c r="CO52" s="459"/>
      <c r="CP52" s="459"/>
      <c r="CQ52" s="459"/>
      <c r="CR52" s="459"/>
      <c r="CS52" s="459"/>
      <c r="CT52" s="459"/>
      <c r="CU52" s="459"/>
      <c r="CV52" s="459"/>
      <c r="CW52" s="459"/>
      <c r="CX52" s="459"/>
      <c r="CY52" s="459"/>
      <c r="CZ52" s="459"/>
      <c r="DA52" s="459"/>
      <c r="DB52" s="459"/>
      <c r="DC52" s="459"/>
      <c r="DD52" s="459"/>
      <c r="DE52" s="459"/>
      <c r="DF52" s="459"/>
      <c r="DG52" s="459"/>
      <c r="DH52" s="459"/>
      <c r="DI52" s="459"/>
      <c r="DJ52" s="459"/>
      <c r="DK52" s="459"/>
      <c r="DL52" s="459"/>
      <c r="DM52" s="459"/>
      <c r="DN52" s="459"/>
      <c r="DO52" s="459"/>
      <c r="DP52" s="459"/>
      <c r="DQ52" s="459"/>
      <c r="DR52" s="459"/>
      <c r="DS52" s="459"/>
      <c r="DT52" s="459"/>
      <c r="DU52" s="459"/>
      <c r="DV52" s="459"/>
      <c r="DW52" s="459"/>
      <c r="DX52" s="459"/>
      <c r="DY52" s="459"/>
      <c r="DZ52" s="459"/>
      <c r="EA52" s="459"/>
      <c r="EB52" s="459"/>
      <c r="EC52" s="459"/>
      <c r="ED52" s="459"/>
      <c r="EE52" s="459"/>
      <c r="EF52" s="459"/>
      <c r="EG52" s="459"/>
      <c r="EH52" s="459"/>
      <c r="EI52" s="459"/>
      <c r="EJ52" s="459"/>
      <c r="EK52" s="459"/>
    </row>
    <row r="53" spans="1:141" s="3" customFormat="1" ht="12" customHeight="1">
      <c r="A53" s="459"/>
      <c r="B53" s="459"/>
      <c r="C53" s="459"/>
      <c r="D53" s="459"/>
      <c r="E53" s="459"/>
      <c r="F53" s="459"/>
      <c r="G53" s="459"/>
      <c r="H53" s="459"/>
      <c r="I53" s="459"/>
      <c r="J53" s="459"/>
      <c r="K53" s="459"/>
      <c r="L53" s="459"/>
      <c r="M53" s="459"/>
      <c r="N53" s="459"/>
      <c r="O53" s="459"/>
      <c r="P53" s="459"/>
      <c r="Q53" s="459"/>
      <c r="R53" s="459"/>
      <c r="S53" s="459"/>
      <c r="T53" s="459"/>
      <c r="U53" s="459"/>
      <c r="V53" s="459"/>
      <c r="W53" s="459"/>
      <c r="X53" s="459"/>
      <c r="Y53" s="459"/>
      <c r="Z53" s="459"/>
      <c r="AA53" s="459"/>
      <c r="AB53" s="459"/>
      <c r="AC53" s="459"/>
      <c r="AD53" s="459"/>
      <c r="AE53" s="459"/>
      <c r="AF53" s="459"/>
      <c r="AG53" s="459"/>
      <c r="AH53" s="459"/>
      <c r="AI53" s="459"/>
      <c r="AJ53" s="459"/>
      <c r="AK53" s="459"/>
      <c r="AL53" s="459"/>
      <c r="AM53" s="459"/>
      <c r="AN53" s="459"/>
      <c r="AO53" s="459"/>
      <c r="AP53" s="459"/>
      <c r="AQ53" s="459"/>
      <c r="AR53" s="459"/>
      <c r="AS53" s="459"/>
      <c r="AT53" s="459"/>
      <c r="AU53" s="459"/>
      <c r="AV53" s="459"/>
      <c r="AW53" s="459"/>
      <c r="AX53" s="459"/>
      <c r="AY53" s="459"/>
      <c r="AZ53" s="459"/>
      <c r="BA53" s="459"/>
      <c r="BB53" s="459"/>
      <c r="BC53" s="459"/>
      <c r="BD53" s="459"/>
      <c r="BE53" s="459"/>
      <c r="BF53" s="459"/>
      <c r="BG53" s="459"/>
      <c r="BH53" s="459"/>
      <c r="BI53" s="459"/>
      <c r="BJ53" s="459"/>
      <c r="BK53" s="459"/>
      <c r="BL53" s="459"/>
      <c r="BM53" s="459"/>
      <c r="BN53" s="459"/>
      <c r="BO53" s="459"/>
      <c r="BP53" s="459"/>
      <c r="BQ53" s="459"/>
      <c r="BR53" s="459"/>
      <c r="BS53" s="459"/>
      <c r="BT53" s="459"/>
      <c r="BU53" s="459"/>
      <c r="BV53" s="459"/>
      <c r="BW53" s="459"/>
      <c r="BX53" s="459"/>
      <c r="BY53" s="459"/>
      <c r="BZ53" s="459"/>
      <c r="CA53" s="459"/>
      <c r="CB53" s="459"/>
      <c r="CC53" s="459"/>
      <c r="CD53" s="459"/>
      <c r="CE53" s="459"/>
      <c r="CF53" s="459"/>
      <c r="CG53" s="459"/>
      <c r="CH53" s="459"/>
      <c r="CI53" s="459"/>
      <c r="CJ53" s="459"/>
      <c r="CK53" s="459"/>
      <c r="CL53" s="459"/>
      <c r="CM53" s="459"/>
      <c r="CN53" s="459"/>
      <c r="CO53" s="459"/>
      <c r="CP53" s="459"/>
      <c r="CQ53" s="459"/>
      <c r="CR53" s="459"/>
      <c r="CS53" s="459"/>
      <c r="CT53" s="459"/>
      <c r="CU53" s="459"/>
      <c r="CV53" s="459"/>
      <c r="CW53" s="459"/>
      <c r="CX53" s="459"/>
      <c r="CY53" s="459"/>
      <c r="CZ53" s="459"/>
      <c r="DA53" s="459"/>
      <c r="DB53" s="459"/>
      <c r="DC53" s="459"/>
      <c r="DD53" s="459"/>
      <c r="DE53" s="459"/>
      <c r="DF53" s="459"/>
      <c r="DG53" s="459"/>
      <c r="DH53" s="459"/>
      <c r="DI53" s="459"/>
      <c r="DJ53" s="459"/>
      <c r="DK53" s="459"/>
      <c r="DL53" s="459"/>
      <c r="DM53" s="459"/>
      <c r="DN53" s="459"/>
      <c r="DO53" s="459"/>
      <c r="DP53" s="459"/>
      <c r="DQ53" s="459"/>
      <c r="DR53" s="459"/>
      <c r="DS53" s="459"/>
      <c r="DT53" s="459"/>
      <c r="DU53" s="459"/>
      <c r="DV53" s="459"/>
      <c r="DW53" s="459"/>
      <c r="DX53" s="459"/>
      <c r="DY53" s="459"/>
      <c r="DZ53" s="459"/>
      <c r="EA53" s="459"/>
      <c r="EB53" s="459"/>
      <c r="EC53" s="459"/>
      <c r="ED53" s="459"/>
      <c r="EE53" s="459"/>
      <c r="EF53" s="459"/>
      <c r="EG53" s="459"/>
      <c r="EH53" s="459"/>
      <c r="EI53" s="459"/>
      <c r="EJ53" s="459"/>
      <c r="EK53" s="459"/>
    </row>
    <row r="54" spans="1:141" s="3" customFormat="1" ht="12" customHeight="1">
      <c r="A54" s="459"/>
      <c r="B54" s="459"/>
      <c r="C54" s="459"/>
      <c r="D54" s="459"/>
      <c r="E54" s="459"/>
      <c r="F54" s="459"/>
      <c r="G54" s="459"/>
      <c r="H54" s="459"/>
      <c r="I54" s="459"/>
      <c r="J54" s="459"/>
      <c r="K54" s="459"/>
      <c r="L54" s="459"/>
      <c r="M54" s="459"/>
      <c r="N54" s="459"/>
      <c r="O54" s="459"/>
      <c r="P54" s="459"/>
      <c r="Q54" s="459"/>
      <c r="R54" s="459"/>
      <c r="S54" s="459"/>
      <c r="T54" s="459"/>
      <c r="U54" s="459"/>
      <c r="V54" s="459"/>
      <c r="W54" s="459"/>
      <c r="X54" s="459"/>
      <c r="Y54" s="459"/>
      <c r="Z54" s="459"/>
      <c r="AA54" s="459"/>
      <c r="AB54" s="459"/>
      <c r="AC54" s="459"/>
      <c r="AD54" s="459"/>
      <c r="AE54" s="459"/>
      <c r="AF54" s="459"/>
      <c r="AG54" s="459"/>
      <c r="AH54" s="459"/>
      <c r="AI54" s="459"/>
      <c r="AJ54" s="459"/>
      <c r="AK54" s="459"/>
      <c r="AL54" s="459"/>
      <c r="AM54" s="459"/>
      <c r="AN54" s="459"/>
      <c r="AO54" s="459"/>
      <c r="AP54" s="459"/>
      <c r="AQ54" s="459"/>
      <c r="AR54" s="459"/>
      <c r="AS54" s="459"/>
      <c r="AT54" s="459"/>
      <c r="AU54" s="459"/>
      <c r="AV54" s="459"/>
      <c r="AW54" s="459"/>
      <c r="AX54" s="459"/>
      <c r="AY54" s="459"/>
      <c r="AZ54" s="459"/>
      <c r="BA54" s="459"/>
      <c r="BB54" s="459"/>
      <c r="BC54" s="459"/>
      <c r="BD54" s="459"/>
      <c r="BE54" s="459"/>
      <c r="BF54" s="459"/>
      <c r="BG54" s="459"/>
      <c r="BH54" s="459"/>
      <c r="BI54" s="459"/>
      <c r="BJ54" s="459"/>
      <c r="BK54" s="459"/>
      <c r="BL54" s="459"/>
      <c r="BM54" s="459"/>
      <c r="BN54" s="459"/>
      <c r="BO54" s="459"/>
      <c r="BP54" s="459"/>
      <c r="BQ54" s="459"/>
      <c r="BR54" s="459"/>
      <c r="BS54" s="459"/>
      <c r="BT54" s="459"/>
      <c r="BU54" s="459"/>
      <c r="BV54" s="459"/>
      <c r="BW54" s="459"/>
      <c r="BX54" s="459"/>
      <c r="BY54" s="459"/>
      <c r="BZ54" s="459"/>
      <c r="CA54" s="459"/>
      <c r="CB54" s="459"/>
      <c r="CC54" s="459"/>
      <c r="CD54" s="459"/>
      <c r="CE54" s="459"/>
      <c r="CF54" s="459"/>
      <c r="CG54" s="459"/>
      <c r="CH54" s="459"/>
      <c r="CI54" s="459"/>
      <c r="CJ54" s="459"/>
      <c r="CK54" s="459"/>
      <c r="CL54" s="459"/>
      <c r="CM54" s="459"/>
      <c r="CN54" s="459"/>
      <c r="CO54" s="459"/>
      <c r="CP54" s="459"/>
      <c r="CQ54" s="459"/>
      <c r="CR54" s="459"/>
      <c r="CS54" s="459"/>
      <c r="CT54" s="459"/>
      <c r="CU54" s="459"/>
      <c r="CV54" s="459"/>
      <c r="CW54" s="459"/>
      <c r="CX54" s="459"/>
      <c r="CY54" s="459"/>
      <c r="CZ54" s="459"/>
      <c r="DA54" s="459"/>
      <c r="DB54" s="459"/>
      <c r="DC54" s="459"/>
      <c r="DD54" s="459"/>
      <c r="DE54" s="459"/>
      <c r="DF54" s="459"/>
      <c r="DG54" s="459"/>
      <c r="DH54" s="459"/>
      <c r="DI54" s="459"/>
      <c r="DJ54" s="459"/>
      <c r="DK54" s="459"/>
      <c r="DL54" s="459"/>
      <c r="DM54" s="459"/>
      <c r="DN54" s="459"/>
      <c r="DO54" s="459"/>
      <c r="DP54" s="459"/>
      <c r="DQ54" s="459"/>
      <c r="DR54" s="459"/>
      <c r="DS54" s="459"/>
      <c r="DT54" s="459"/>
      <c r="DU54" s="459"/>
      <c r="DV54" s="459"/>
      <c r="DW54" s="459"/>
      <c r="DX54" s="459"/>
      <c r="DY54" s="459"/>
      <c r="DZ54" s="459"/>
      <c r="EA54" s="459"/>
      <c r="EB54" s="459"/>
      <c r="EC54" s="459"/>
      <c r="ED54" s="459"/>
      <c r="EE54" s="459"/>
      <c r="EF54" s="459"/>
      <c r="EG54" s="459"/>
      <c r="EH54" s="459"/>
      <c r="EI54" s="459"/>
      <c r="EJ54" s="459"/>
      <c r="EK54" s="459"/>
    </row>
    <row r="55" spans="1:141" s="3" customFormat="1" ht="12" customHeight="1">
      <c r="A55" s="459" t="s">
        <v>923</v>
      </c>
      <c r="B55" s="459"/>
      <c r="C55" s="459"/>
      <c r="D55" s="459"/>
      <c r="E55" s="459"/>
      <c r="F55" s="459"/>
      <c r="G55" s="459"/>
      <c r="H55" s="459"/>
      <c r="I55" s="459"/>
      <c r="J55" s="459"/>
      <c r="K55" s="459"/>
      <c r="L55" s="459"/>
      <c r="M55" s="459"/>
      <c r="N55" s="459"/>
      <c r="O55" s="459"/>
      <c r="P55" s="459"/>
      <c r="Q55" s="459"/>
      <c r="R55" s="459"/>
      <c r="S55" s="459"/>
      <c r="T55" s="459"/>
      <c r="U55" s="459"/>
      <c r="V55" s="459"/>
      <c r="W55" s="459"/>
      <c r="X55" s="459"/>
      <c r="Y55" s="459"/>
      <c r="Z55" s="459"/>
      <c r="AA55" s="459"/>
      <c r="AB55" s="459"/>
      <c r="AC55" s="459"/>
      <c r="AD55" s="459"/>
      <c r="AE55" s="459"/>
      <c r="AF55" s="459"/>
      <c r="AG55" s="459"/>
      <c r="AH55" s="459"/>
      <c r="AI55" s="459"/>
      <c r="AJ55" s="459"/>
      <c r="AK55" s="459"/>
      <c r="AL55" s="459"/>
      <c r="AM55" s="459"/>
      <c r="AN55" s="459"/>
      <c r="AO55" s="459"/>
      <c r="AP55" s="459"/>
      <c r="AQ55" s="459"/>
      <c r="AR55" s="459"/>
      <c r="AS55" s="459"/>
      <c r="AT55" s="459"/>
      <c r="AU55" s="459"/>
      <c r="AV55" s="459"/>
      <c r="AW55" s="459"/>
      <c r="AX55" s="459"/>
      <c r="AY55" s="459"/>
      <c r="AZ55" s="459"/>
      <c r="BA55" s="459"/>
      <c r="BB55" s="459"/>
      <c r="BC55" s="459"/>
      <c r="BD55" s="459"/>
      <c r="BE55" s="459"/>
      <c r="BF55" s="459"/>
      <c r="BG55" s="459"/>
      <c r="BH55" s="459"/>
      <c r="BI55" s="459"/>
      <c r="BJ55" s="459"/>
      <c r="BK55" s="459"/>
      <c r="BL55" s="459"/>
      <c r="BM55" s="459"/>
      <c r="BN55" s="459"/>
      <c r="BO55" s="459"/>
      <c r="BP55" s="459"/>
      <c r="BQ55" s="459"/>
      <c r="BR55" s="459"/>
      <c r="BS55" s="459"/>
      <c r="BT55" s="459"/>
      <c r="BU55" s="459"/>
      <c r="BV55" s="459"/>
      <c r="BW55" s="459"/>
      <c r="BX55" s="459"/>
      <c r="BY55" s="459"/>
      <c r="BZ55" s="459"/>
      <c r="CA55" s="459"/>
      <c r="CB55" s="459"/>
      <c r="CC55" s="459"/>
      <c r="CD55" s="459"/>
      <c r="CE55" s="459"/>
      <c r="CF55" s="459"/>
      <c r="CG55" s="459"/>
      <c r="CH55" s="459"/>
      <c r="CI55" s="459"/>
      <c r="CJ55" s="459"/>
      <c r="CK55" s="459"/>
      <c r="CL55" s="459"/>
      <c r="CM55" s="459"/>
      <c r="CN55" s="459"/>
      <c r="CO55" s="459"/>
      <c r="CP55" s="459"/>
      <c r="CQ55" s="459"/>
      <c r="CR55" s="459"/>
      <c r="CS55" s="459"/>
      <c r="CT55" s="459"/>
      <c r="CU55" s="459"/>
      <c r="CV55" s="459"/>
      <c r="CW55" s="459"/>
      <c r="CX55" s="459"/>
      <c r="CY55" s="459"/>
      <c r="CZ55" s="459"/>
      <c r="DA55" s="459"/>
      <c r="DB55" s="459"/>
      <c r="DC55" s="459"/>
      <c r="DD55" s="459"/>
      <c r="DE55" s="459"/>
      <c r="DF55" s="459"/>
      <c r="DG55" s="459"/>
      <c r="DH55" s="459"/>
      <c r="DI55" s="459"/>
      <c r="DJ55" s="459"/>
      <c r="DK55" s="459"/>
      <c r="DL55" s="459"/>
      <c r="DM55" s="459"/>
      <c r="DN55" s="459"/>
      <c r="DO55" s="459"/>
      <c r="DP55" s="459"/>
      <c r="DQ55" s="459"/>
      <c r="DR55" s="459"/>
      <c r="DS55" s="459"/>
      <c r="DT55" s="459"/>
      <c r="DU55" s="459"/>
      <c r="DV55" s="459"/>
      <c r="DW55" s="459"/>
      <c r="DX55" s="459"/>
      <c r="DY55" s="459"/>
      <c r="DZ55" s="459"/>
      <c r="EA55" s="459"/>
      <c r="EB55" s="459"/>
      <c r="EC55" s="459"/>
      <c r="ED55" s="459"/>
      <c r="EE55" s="459"/>
      <c r="EF55" s="459"/>
      <c r="EG55" s="459"/>
      <c r="EH55" s="459"/>
      <c r="EI55" s="459"/>
      <c r="EJ55" s="459"/>
      <c r="EK55" s="459"/>
    </row>
    <row r="56" spans="1:141" s="3" customFormat="1" ht="12" customHeight="1">
      <c r="A56" s="459"/>
      <c r="B56" s="459"/>
      <c r="C56" s="459"/>
      <c r="D56" s="459"/>
      <c r="E56" s="459"/>
      <c r="F56" s="459"/>
      <c r="G56" s="459"/>
      <c r="H56" s="459"/>
      <c r="I56" s="459"/>
      <c r="J56" s="459"/>
      <c r="K56" s="459"/>
      <c r="L56" s="459"/>
      <c r="M56" s="459"/>
      <c r="N56" s="459"/>
      <c r="O56" s="459"/>
      <c r="P56" s="459"/>
      <c r="Q56" s="459"/>
      <c r="R56" s="459"/>
      <c r="S56" s="459"/>
      <c r="T56" s="459"/>
      <c r="U56" s="459"/>
      <c r="V56" s="459"/>
      <c r="W56" s="459"/>
      <c r="X56" s="459"/>
      <c r="Y56" s="459"/>
      <c r="Z56" s="459"/>
      <c r="AA56" s="459"/>
      <c r="AB56" s="459"/>
      <c r="AC56" s="459"/>
      <c r="AD56" s="459"/>
      <c r="AE56" s="459"/>
      <c r="AF56" s="459"/>
      <c r="AG56" s="459"/>
      <c r="AH56" s="459"/>
      <c r="AI56" s="459"/>
      <c r="AJ56" s="459"/>
      <c r="AK56" s="459"/>
      <c r="AL56" s="459"/>
      <c r="AM56" s="459"/>
      <c r="AN56" s="459"/>
      <c r="AO56" s="459"/>
      <c r="AP56" s="459"/>
      <c r="AQ56" s="459"/>
      <c r="AR56" s="459"/>
      <c r="AS56" s="459"/>
      <c r="AT56" s="459"/>
      <c r="AU56" s="459"/>
      <c r="AV56" s="459"/>
      <c r="AW56" s="459"/>
      <c r="AX56" s="459"/>
      <c r="AY56" s="459"/>
      <c r="AZ56" s="459"/>
      <c r="BA56" s="459"/>
      <c r="BB56" s="459"/>
      <c r="BC56" s="459"/>
      <c r="BD56" s="459"/>
      <c r="BE56" s="459"/>
      <c r="BF56" s="459"/>
      <c r="BG56" s="459"/>
      <c r="BH56" s="459"/>
      <c r="BI56" s="459"/>
      <c r="BJ56" s="459"/>
      <c r="BK56" s="459"/>
      <c r="BL56" s="459"/>
      <c r="BM56" s="459"/>
      <c r="BN56" s="459"/>
      <c r="BO56" s="459"/>
      <c r="BP56" s="459"/>
      <c r="BQ56" s="459"/>
      <c r="BR56" s="459"/>
      <c r="BS56" s="459"/>
      <c r="BT56" s="459"/>
      <c r="BU56" s="459"/>
      <c r="BV56" s="459"/>
      <c r="BW56" s="459"/>
      <c r="BX56" s="459"/>
      <c r="BY56" s="459"/>
      <c r="BZ56" s="459"/>
      <c r="CA56" s="459"/>
      <c r="CB56" s="459"/>
      <c r="CC56" s="459"/>
      <c r="CD56" s="459"/>
      <c r="CE56" s="459"/>
      <c r="CF56" s="459"/>
      <c r="CG56" s="459"/>
      <c r="CH56" s="459"/>
      <c r="CI56" s="459"/>
      <c r="CJ56" s="459"/>
      <c r="CK56" s="459"/>
      <c r="CL56" s="459"/>
      <c r="CM56" s="459"/>
      <c r="CN56" s="459"/>
      <c r="CO56" s="459"/>
      <c r="CP56" s="459"/>
      <c r="CQ56" s="459"/>
      <c r="CR56" s="459"/>
      <c r="CS56" s="459"/>
      <c r="CT56" s="459"/>
      <c r="CU56" s="459"/>
      <c r="CV56" s="459"/>
      <c r="CW56" s="459"/>
      <c r="CX56" s="459"/>
      <c r="CY56" s="459"/>
      <c r="CZ56" s="459"/>
      <c r="DA56" s="459"/>
      <c r="DB56" s="459"/>
      <c r="DC56" s="459"/>
      <c r="DD56" s="459"/>
      <c r="DE56" s="459"/>
      <c r="DF56" s="459"/>
      <c r="DG56" s="459"/>
      <c r="DH56" s="459"/>
      <c r="DI56" s="459"/>
      <c r="DJ56" s="459"/>
      <c r="DK56" s="459"/>
      <c r="DL56" s="459"/>
      <c r="DM56" s="459"/>
      <c r="DN56" s="459"/>
      <c r="DO56" s="459"/>
      <c r="DP56" s="459"/>
      <c r="DQ56" s="459"/>
      <c r="DR56" s="459"/>
      <c r="DS56" s="459"/>
      <c r="DT56" s="459"/>
      <c r="DU56" s="459"/>
      <c r="DV56" s="459"/>
      <c r="DW56" s="459"/>
      <c r="DX56" s="459"/>
      <c r="DY56" s="459"/>
      <c r="DZ56" s="459"/>
      <c r="EA56" s="459"/>
      <c r="EB56" s="459"/>
      <c r="EC56" s="459"/>
      <c r="ED56" s="459"/>
      <c r="EE56" s="459"/>
      <c r="EF56" s="459"/>
      <c r="EG56" s="459"/>
      <c r="EH56" s="459"/>
      <c r="EI56" s="459"/>
      <c r="EJ56" s="459"/>
      <c r="EK56" s="459"/>
    </row>
    <row r="57" spans="1:141" s="3" customFormat="1" ht="11.25">
      <c r="A57" s="459"/>
      <c r="B57" s="459"/>
      <c r="C57" s="459"/>
      <c r="D57" s="459"/>
      <c r="E57" s="459"/>
      <c r="F57" s="459"/>
      <c r="G57" s="459"/>
      <c r="H57" s="459"/>
      <c r="I57" s="459"/>
      <c r="J57" s="459"/>
      <c r="K57" s="459"/>
      <c r="L57" s="459"/>
      <c r="M57" s="459"/>
      <c r="N57" s="459"/>
      <c r="O57" s="459"/>
      <c r="P57" s="459"/>
      <c r="Q57" s="459"/>
      <c r="R57" s="459"/>
      <c r="S57" s="459"/>
      <c r="T57" s="459"/>
      <c r="U57" s="459"/>
      <c r="V57" s="459"/>
      <c r="W57" s="459"/>
      <c r="X57" s="459"/>
      <c r="Y57" s="459"/>
      <c r="Z57" s="459"/>
      <c r="AA57" s="459"/>
      <c r="AB57" s="459"/>
      <c r="AC57" s="459"/>
      <c r="AD57" s="459"/>
      <c r="AE57" s="459"/>
      <c r="AF57" s="459"/>
      <c r="AG57" s="459"/>
      <c r="AH57" s="459"/>
      <c r="AI57" s="459"/>
      <c r="AJ57" s="459"/>
      <c r="AK57" s="459"/>
      <c r="AL57" s="459"/>
      <c r="AM57" s="459"/>
      <c r="AN57" s="459"/>
      <c r="AO57" s="459"/>
      <c r="AP57" s="459"/>
      <c r="AQ57" s="459"/>
      <c r="AR57" s="459"/>
      <c r="AS57" s="459"/>
      <c r="AT57" s="459"/>
      <c r="AU57" s="459"/>
      <c r="AV57" s="459"/>
      <c r="AW57" s="459"/>
      <c r="AX57" s="459"/>
      <c r="AY57" s="459"/>
      <c r="AZ57" s="459"/>
      <c r="BA57" s="459"/>
      <c r="BB57" s="459"/>
      <c r="BC57" s="459"/>
      <c r="BD57" s="459"/>
      <c r="BE57" s="459"/>
      <c r="BF57" s="459"/>
      <c r="BG57" s="459"/>
      <c r="BH57" s="459"/>
      <c r="BI57" s="459"/>
      <c r="BJ57" s="459"/>
      <c r="BK57" s="459"/>
      <c r="BL57" s="459"/>
      <c r="BM57" s="459"/>
      <c r="BN57" s="459"/>
      <c r="BO57" s="459"/>
      <c r="BP57" s="459"/>
      <c r="BQ57" s="459"/>
      <c r="BR57" s="459"/>
      <c r="BS57" s="459"/>
      <c r="BT57" s="459"/>
      <c r="BU57" s="459"/>
      <c r="BV57" s="459"/>
      <c r="BW57" s="459"/>
      <c r="BX57" s="459"/>
      <c r="BY57" s="459"/>
      <c r="BZ57" s="459"/>
      <c r="CA57" s="459"/>
      <c r="CB57" s="459"/>
      <c r="CC57" s="459"/>
      <c r="CD57" s="459"/>
      <c r="CE57" s="459"/>
      <c r="CF57" s="459"/>
      <c r="CG57" s="459"/>
      <c r="CH57" s="459"/>
      <c r="CI57" s="459"/>
      <c r="CJ57" s="459"/>
      <c r="CK57" s="459"/>
      <c r="CL57" s="459"/>
      <c r="CM57" s="459"/>
      <c r="CN57" s="459"/>
      <c r="CO57" s="459"/>
      <c r="CP57" s="459"/>
      <c r="CQ57" s="459"/>
      <c r="CR57" s="459"/>
      <c r="CS57" s="459"/>
      <c r="CT57" s="459"/>
      <c r="CU57" s="459"/>
      <c r="CV57" s="459"/>
      <c r="CW57" s="459"/>
      <c r="CX57" s="459"/>
      <c r="CY57" s="459"/>
      <c r="CZ57" s="459"/>
      <c r="DA57" s="459"/>
      <c r="DB57" s="459"/>
      <c r="DC57" s="459"/>
      <c r="DD57" s="459"/>
      <c r="DE57" s="459"/>
      <c r="DF57" s="459"/>
      <c r="DG57" s="459"/>
      <c r="DH57" s="459"/>
      <c r="DI57" s="459"/>
      <c r="DJ57" s="459"/>
      <c r="DK57" s="459"/>
      <c r="DL57" s="459"/>
      <c r="DM57" s="459"/>
      <c r="DN57" s="459"/>
      <c r="DO57" s="459"/>
      <c r="DP57" s="459"/>
      <c r="DQ57" s="459"/>
      <c r="DR57" s="459"/>
      <c r="DS57" s="459"/>
      <c r="DT57" s="459"/>
      <c r="DU57" s="459"/>
      <c r="DV57" s="459"/>
      <c r="DW57" s="459"/>
      <c r="DX57" s="459"/>
      <c r="DY57" s="459"/>
      <c r="DZ57" s="459"/>
      <c r="EA57" s="459"/>
      <c r="EB57" s="459"/>
      <c r="EC57" s="459"/>
      <c r="ED57" s="459"/>
      <c r="EE57" s="459"/>
      <c r="EF57" s="459"/>
      <c r="EG57" s="459"/>
      <c r="EH57" s="459"/>
      <c r="EI57" s="459"/>
      <c r="EJ57" s="459"/>
      <c r="EK57" s="459"/>
    </row>
    <row r="58" spans="1:141" s="3" customFormat="1" ht="12" customHeight="1">
      <c r="A58" s="459"/>
      <c r="B58" s="459"/>
      <c r="C58" s="459"/>
      <c r="D58" s="459"/>
      <c r="E58" s="459"/>
      <c r="F58" s="459"/>
      <c r="G58" s="459"/>
      <c r="H58" s="459"/>
      <c r="I58" s="459"/>
      <c r="J58" s="459"/>
      <c r="K58" s="459"/>
      <c r="L58" s="459"/>
      <c r="M58" s="459"/>
      <c r="N58" s="459"/>
      <c r="O58" s="459"/>
      <c r="P58" s="459"/>
      <c r="Q58" s="459"/>
      <c r="R58" s="459"/>
      <c r="S58" s="459"/>
      <c r="T58" s="459"/>
      <c r="U58" s="459"/>
      <c r="V58" s="459"/>
      <c r="W58" s="459"/>
      <c r="X58" s="459"/>
      <c r="Y58" s="459"/>
      <c r="Z58" s="459"/>
      <c r="AA58" s="459"/>
      <c r="AB58" s="459"/>
      <c r="AC58" s="459"/>
      <c r="AD58" s="459"/>
      <c r="AE58" s="459"/>
      <c r="AF58" s="459"/>
      <c r="AG58" s="459"/>
      <c r="AH58" s="459"/>
      <c r="AI58" s="459"/>
      <c r="AJ58" s="459"/>
      <c r="AK58" s="459"/>
      <c r="AL58" s="459"/>
      <c r="AM58" s="459"/>
      <c r="AN58" s="459"/>
      <c r="AO58" s="459"/>
      <c r="AP58" s="459"/>
      <c r="AQ58" s="459"/>
      <c r="AR58" s="459"/>
      <c r="AS58" s="459"/>
      <c r="AT58" s="459"/>
      <c r="AU58" s="459"/>
      <c r="AV58" s="459"/>
      <c r="AW58" s="459"/>
      <c r="AX58" s="459"/>
      <c r="AY58" s="459"/>
      <c r="AZ58" s="459"/>
      <c r="BA58" s="459"/>
      <c r="BB58" s="459"/>
      <c r="BC58" s="459"/>
      <c r="BD58" s="459"/>
      <c r="BE58" s="459"/>
      <c r="BF58" s="459"/>
      <c r="BG58" s="459"/>
      <c r="BH58" s="459"/>
      <c r="BI58" s="459"/>
      <c r="BJ58" s="459"/>
      <c r="BK58" s="459"/>
      <c r="BL58" s="459"/>
      <c r="BM58" s="459"/>
      <c r="BN58" s="459"/>
      <c r="BO58" s="459"/>
      <c r="BP58" s="459"/>
      <c r="BQ58" s="459"/>
      <c r="BR58" s="459"/>
      <c r="BS58" s="459"/>
      <c r="BT58" s="459"/>
      <c r="BU58" s="459"/>
      <c r="BV58" s="459"/>
      <c r="BW58" s="459"/>
      <c r="BX58" s="459"/>
      <c r="BY58" s="459"/>
      <c r="BZ58" s="459"/>
      <c r="CA58" s="459"/>
      <c r="CB58" s="459"/>
      <c r="CC58" s="459"/>
      <c r="CD58" s="459"/>
      <c r="CE58" s="459"/>
      <c r="CF58" s="459"/>
      <c r="CG58" s="459"/>
      <c r="CH58" s="459"/>
      <c r="CI58" s="459"/>
      <c r="CJ58" s="459"/>
      <c r="CK58" s="459"/>
      <c r="CL58" s="459"/>
      <c r="CM58" s="459"/>
      <c r="CN58" s="459"/>
      <c r="CO58" s="459"/>
      <c r="CP58" s="459"/>
      <c r="CQ58" s="459"/>
      <c r="CR58" s="459"/>
      <c r="CS58" s="459"/>
      <c r="CT58" s="459"/>
      <c r="CU58" s="459"/>
      <c r="CV58" s="459"/>
      <c r="CW58" s="459"/>
      <c r="CX58" s="459"/>
      <c r="CY58" s="459"/>
      <c r="CZ58" s="459"/>
      <c r="DA58" s="459"/>
      <c r="DB58" s="459"/>
      <c r="DC58" s="459"/>
      <c r="DD58" s="459"/>
      <c r="DE58" s="459"/>
      <c r="DF58" s="459"/>
      <c r="DG58" s="459"/>
      <c r="DH58" s="459"/>
      <c r="DI58" s="459"/>
      <c r="DJ58" s="459"/>
      <c r="DK58" s="459"/>
      <c r="DL58" s="459"/>
      <c r="DM58" s="459"/>
      <c r="DN58" s="459"/>
      <c r="DO58" s="459"/>
      <c r="DP58" s="459"/>
      <c r="DQ58" s="459"/>
      <c r="DR58" s="459"/>
      <c r="DS58" s="459"/>
      <c r="DT58" s="459"/>
      <c r="DU58" s="459"/>
      <c r="DV58" s="459"/>
      <c r="DW58" s="459"/>
      <c r="DX58" s="459"/>
      <c r="DY58" s="459"/>
      <c r="DZ58" s="459"/>
      <c r="EA58" s="459"/>
      <c r="EB58" s="459"/>
      <c r="EC58" s="459"/>
      <c r="ED58" s="459"/>
      <c r="EE58" s="459"/>
      <c r="EF58" s="459"/>
      <c r="EG58" s="459"/>
      <c r="EH58" s="459"/>
      <c r="EI58" s="459"/>
      <c r="EJ58" s="459"/>
      <c r="EK58" s="459"/>
    </row>
    <row r="59" spans="1:141" s="3" customFormat="1" ht="12" customHeight="1">
      <c r="A59" s="20" t="s">
        <v>921</v>
      </c>
    </row>
  </sheetData>
  <mergeCells count="225">
    <mergeCell ref="B49:D49"/>
    <mergeCell ref="G49:Q49"/>
    <mergeCell ref="R49:T49"/>
    <mergeCell ref="U49:W49"/>
    <mergeCell ref="A52:EK54"/>
    <mergeCell ref="A55:EK58"/>
    <mergeCell ref="W47:BD47"/>
    <mergeCell ref="BI47:CP47"/>
    <mergeCell ref="W48:BD48"/>
    <mergeCell ref="BI48:CP48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BH19:BS20"/>
    <mergeCell ref="BT19:BY20"/>
    <mergeCell ref="BZ19:CE20"/>
    <mergeCell ref="CF19:CV20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DW20:EK20"/>
    <mergeCell ref="DW19:EK19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scale="59" fitToHeight="2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76"/>
  <sheetViews>
    <sheetView topLeftCell="A28" workbookViewId="0">
      <selection activeCell="AL51" sqref="AL51:AR51"/>
    </sheetView>
  </sheetViews>
  <sheetFormatPr defaultColWidth="1.42578125" defaultRowHeight="11.25"/>
  <cols>
    <col min="1" max="30" width="1.42578125" style="3"/>
    <col min="31" max="31" width="4.140625" style="3" customWidth="1"/>
    <col min="32" max="37" width="1.42578125" style="75"/>
    <col min="38" max="43" width="1.42578125" style="3"/>
    <col min="44" max="44" width="4.140625" style="3" customWidth="1"/>
    <col min="45" max="50" width="1.42578125" style="75"/>
    <col min="51" max="57" width="1.42578125" style="3"/>
    <col min="58" max="63" width="1.42578125" style="75"/>
    <col min="64" max="70" width="1.42578125" style="3"/>
    <col min="71" max="76" width="1.42578125" style="75"/>
    <col min="77" max="83" width="1.42578125" style="3"/>
    <col min="84" max="89" width="1.42578125" style="75"/>
    <col min="90" max="96" width="1.42578125" style="3"/>
    <col min="97" max="102" width="1.42578125" style="75"/>
    <col min="103" max="109" width="1.42578125" style="3"/>
    <col min="110" max="115" width="1.42578125" style="75"/>
    <col min="116" max="122" width="1.42578125" style="3"/>
    <col min="123" max="128" width="1.42578125" style="75"/>
    <col min="129" max="135" width="1.42578125" style="3"/>
    <col min="136" max="141" width="1.42578125" style="75"/>
    <col min="142" max="16384" width="1.42578125" style="3"/>
  </cols>
  <sheetData>
    <row r="1" spans="1:141">
      <c r="A1" s="227" t="s">
        <v>1051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  <c r="AA1" s="227"/>
      <c r="AB1" s="227"/>
      <c r="AC1" s="227"/>
      <c r="AD1" s="227"/>
      <c r="AE1" s="227"/>
      <c r="AF1" s="227"/>
      <c r="AG1" s="227"/>
      <c r="AH1" s="227"/>
      <c r="AI1" s="227"/>
      <c r="AJ1" s="227"/>
      <c r="AK1" s="227"/>
      <c r="AL1" s="227"/>
      <c r="AM1" s="227"/>
      <c r="AN1" s="227"/>
      <c r="AO1" s="227"/>
      <c r="AP1" s="227"/>
      <c r="AQ1" s="227"/>
      <c r="AR1" s="227"/>
      <c r="AS1" s="227"/>
      <c r="AT1" s="227"/>
      <c r="AU1" s="227"/>
      <c r="AV1" s="227"/>
      <c r="AW1" s="227"/>
      <c r="AX1" s="227"/>
      <c r="AY1" s="227"/>
      <c r="AZ1" s="227"/>
      <c r="BA1" s="227"/>
      <c r="BB1" s="227"/>
      <c r="BC1" s="227"/>
      <c r="BD1" s="227"/>
      <c r="BE1" s="227"/>
      <c r="BF1" s="227"/>
      <c r="BG1" s="227"/>
      <c r="BH1" s="227"/>
      <c r="BI1" s="227"/>
      <c r="BJ1" s="227"/>
      <c r="BK1" s="227"/>
      <c r="BL1" s="227"/>
      <c r="BM1" s="227"/>
      <c r="BN1" s="227"/>
      <c r="BO1" s="227"/>
      <c r="BP1" s="227"/>
      <c r="BQ1" s="227"/>
      <c r="BR1" s="227"/>
      <c r="BS1" s="227"/>
      <c r="BT1" s="227"/>
      <c r="BU1" s="227"/>
      <c r="BV1" s="227"/>
      <c r="BW1" s="227"/>
      <c r="BX1" s="227"/>
      <c r="BY1" s="227"/>
      <c r="BZ1" s="227"/>
      <c r="CA1" s="227"/>
      <c r="CB1" s="227"/>
      <c r="CC1" s="227"/>
      <c r="CD1" s="227"/>
      <c r="CE1" s="227"/>
      <c r="CF1" s="227"/>
      <c r="CG1" s="227"/>
      <c r="CH1" s="227"/>
      <c r="CI1" s="227"/>
      <c r="CJ1" s="227"/>
      <c r="CK1" s="227"/>
      <c r="CL1" s="227"/>
      <c r="CM1" s="227"/>
      <c r="CN1" s="227"/>
      <c r="CO1" s="227"/>
      <c r="CP1" s="227"/>
      <c r="CQ1" s="227"/>
      <c r="CR1" s="227"/>
      <c r="CS1" s="227"/>
      <c r="CT1" s="227"/>
      <c r="CU1" s="227"/>
      <c r="CV1" s="227"/>
      <c r="CW1" s="227"/>
      <c r="CX1" s="227"/>
      <c r="CY1" s="227"/>
      <c r="CZ1" s="227"/>
      <c r="DA1" s="227"/>
      <c r="DB1" s="227"/>
      <c r="DC1" s="227"/>
      <c r="DD1" s="227"/>
      <c r="DE1" s="227"/>
      <c r="DF1" s="227"/>
      <c r="DG1" s="227"/>
      <c r="DH1" s="227"/>
      <c r="DI1" s="227"/>
      <c r="DJ1" s="227"/>
      <c r="DK1" s="227"/>
      <c r="DL1" s="227"/>
      <c r="DM1" s="227"/>
      <c r="DN1" s="227"/>
      <c r="DO1" s="227"/>
      <c r="DP1" s="227"/>
      <c r="DQ1" s="227"/>
      <c r="DR1" s="227"/>
      <c r="DS1" s="227"/>
      <c r="DT1" s="227"/>
      <c r="DU1" s="227"/>
      <c r="DV1" s="227"/>
      <c r="DW1" s="227"/>
      <c r="DX1" s="227"/>
      <c r="DY1" s="227"/>
      <c r="DZ1" s="227"/>
      <c r="EA1" s="227"/>
      <c r="EB1" s="227"/>
      <c r="EC1" s="227"/>
      <c r="ED1" s="227"/>
      <c r="EE1" s="227"/>
      <c r="EF1" s="227"/>
      <c r="EG1" s="227"/>
      <c r="EH1" s="227"/>
      <c r="EI1" s="227"/>
      <c r="EJ1" s="227"/>
      <c r="EK1" s="227"/>
    </row>
    <row r="2" spans="1:141">
      <c r="DT2" s="76"/>
      <c r="DV2" s="77"/>
      <c r="DW2" s="77"/>
      <c r="DX2" s="77"/>
      <c r="DY2" s="73"/>
      <c r="DZ2" s="73"/>
      <c r="EA2" s="73"/>
      <c r="EB2" s="73"/>
      <c r="EC2" s="73"/>
      <c r="ED2" s="73"/>
      <c r="EE2" s="73"/>
      <c r="EF2" s="77"/>
      <c r="EG2" s="77"/>
      <c r="EH2" s="77"/>
      <c r="EI2" s="77"/>
      <c r="EJ2" s="77"/>
      <c r="EK2" s="77"/>
    </row>
    <row r="3" spans="1:141">
      <c r="A3" s="228" t="s">
        <v>99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 t="s">
        <v>22</v>
      </c>
      <c r="U3" s="209"/>
      <c r="V3" s="209"/>
      <c r="W3" s="209"/>
      <c r="X3" s="209"/>
      <c r="Y3" s="209" t="s">
        <v>70</v>
      </c>
      <c r="Z3" s="209"/>
      <c r="AA3" s="209"/>
      <c r="AB3" s="209"/>
      <c r="AC3" s="209"/>
      <c r="AD3" s="209"/>
      <c r="AE3" s="209"/>
      <c r="AF3" s="215" t="s">
        <v>72</v>
      </c>
      <c r="AG3" s="215"/>
      <c r="AH3" s="215"/>
      <c r="AI3" s="215"/>
      <c r="AJ3" s="215"/>
      <c r="AK3" s="215"/>
      <c r="AL3" s="208" t="s">
        <v>1060</v>
      </c>
      <c r="AM3" s="208"/>
      <c r="AN3" s="208"/>
      <c r="AO3" s="208"/>
      <c r="AP3" s="208"/>
      <c r="AQ3" s="208"/>
      <c r="AR3" s="208"/>
      <c r="AS3" s="208"/>
      <c r="AT3" s="208"/>
      <c r="AU3" s="208"/>
      <c r="AV3" s="208"/>
      <c r="AW3" s="208"/>
      <c r="AX3" s="208"/>
      <c r="AY3" s="208"/>
      <c r="AZ3" s="208"/>
      <c r="BA3" s="208"/>
      <c r="BB3" s="208"/>
      <c r="BC3" s="208"/>
      <c r="BD3" s="208"/>
      <c r="BE3" s="208"/>
      <c r="BF3" s="208"/>
      <c r="BG3" s="208"/>
      <c r="BH3" s="208"/>
      <c r="BI3" s="208"/>
      <c r="BJ3" s="208"/>
      <c r="BK3" s="208"/>
      <c r="BL3" s="209"/>
      <c r="BM3" s="209"/>
      <c r="BN3" s="209"/>
      <c r="BO3" s="209"/>
      <c r="BP3" s="209"/>
      <c r="BQ3" s="209"/>
      <c r="BR3" s="209"/>
      <c r="BS3" s="209"/>
      <c r="BT3" s="209"/>
      <c r="BU3" s="209"/>
      <c r="BV3" s="209"/>
      <c r="BW3" s="209"/>
      <c r="BX3" s="209"/>
      <c r="BY3" s="209"/>
      <c r="BZ3" s="209"/>
      <c r="CA3" s="209"/>
      <c r="CB3" s="209"/>
      <c r="CC3" s="209"/>
      <c r="CD3" s="209"/>
      <c r="CE3" s="209"/>
      <c r="CF3" s="209"/>
      <c r="CG3" s="209"/>
      <c r="CH3" s="209"/>
      <c r="CI3" s="209"/>
      <c r="CJ3" s="209"/>
      <c r="CK3" s="209"/>
      <c r="CL3" s="208"/>
      <c r="CM3" s="208"/>
      <c r="CN3" s="208"/>
      <c r="CO3" s="208"/>
      <c r="CP3" s="208"/>
      <c r="CQ3" s="208"/>
      <c r="CR3" s="208"/>
      <c r="CS3" s="208"/>
      <c r="CT3" s="208"/>
      <c r="CU3" s="208"/>
      <c r="CV3" s="208"/>
      <c r="CW3" s="208"/>
      <c r="CX3" s="208"/>
      <c r="CY3" s="208"/>
      <c r="CZ3" s="208"/>
      <c r="DA3" s="208"/>
      <c r="DB3" s="208"/>
      <c r="DC3" s="208"/>
      <c r="DD3" s="208"/>
      <c r="DE3" s="208"/>
      <c r="DF3" s="208"/>
      <c r="DG3" s="208"/>
      <c r="DH3" s="208"/>
      <c r="DI3" s="208"/>
      <c r="DJ3" s="208"/>
      <c r="DK3" s="208"/>
      <c r="DL3" s="208"/>
      <c r="DM3" s="208"/>
      <c r="DN3" s="208"/>
      <c r="DO3" s="208"/>
      <c r="DP3" s="208"/>
      <c r="DQ3" s="208"/>
      <c r="DR3" s="208"/>
      <c r="DS3" s="208"/>
      <c r="DT3" s="208"/>
      <c r="DU3" s="208"/>
      <c r="DV3" s="208"/>
      <c r="DW3" s="208"/>
      <c r="DX3" s="208"/>
      <c r="DY3" s="208"/>
      <c r="DZ3" s="208"/>
      <c r="EA3" s="208"/>
      <c r="EB3" s="208"/>
      <c r="EC3" s="208"/>
      <c r="ED3" s="208"/>
      <c r="EE3" s="208"/>
      <c r="EF3" s="208"/>
      <c r="EG3" s="208"/>
      <c r="EH3" s="208"/>
      <c r="EI3" s="208"/>
      <c r="EJ3" s="208"/>
      <c r="EK3" s="210"/>
    </row>
    <row r="4" spans="1:141">
      <c r="A4" s="225"/>
      <c r="B4" s="226"/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6"/>
      <c r="N4" s="226"/>
      <c r="O4" s="226"/>
      <c r="P4" s="226"/>
      <c r="Q4" s="226"/>
      <c r="R4" s="226"/>
      <c r="S4" s="226"/>
      <c r="T4" s="226" t="s">
        <v>25</v>
      </c>
      <c r="U4" s="226"/>
      <c r="V4" s="226"/>
      <c r="W4" s="226"/>
      <c r="X4" s="226"/>
      <c r="Y4" s="226" t="s">
        <v>1052</v>
      </c>
      <c r="Z4" s="226"/>
      <c r="AA4" s="226"/>
      <c r="AB4" s="226"/>
      <c r="AC4" s="226"/>
      <c r="AD4" s="226"/>
      <c r="AE4" s="226"/>
      <c r="AF4" s="223" t="s">
        <v>1056</v>
      </c>
      <c r="AG4" s="223"/>
      <c r="AH4" s="223"/>
      <c r="AI4" s="223"/>
      <c r="AJ4" s="223"/>
      <c r="AK4" s="223"/>
      <c r="AL4" s="223" t="s">
        <v>309</v>
      </c>
      <c r="AM4" s="223"/>
      <c r="AN4" s="223"/>
      <c r="AO4" s="223"/>
      <c r="AP4" s="223"/>
      <c r="AQ4" s="223"/>
      <c r="AR4" s="223"/>
      <c r="AS4" s="223" t="s">
        <v>1068</v>
      </c>
      <c r="AT4" s="223"/>
      <c r="AU4" s="223"/>
      <c r="AV4" s="223"/>
      <c r="AW4" s="223"/>
      <c r="AX4" s="223"/>
      <c r="AY4" s="223" t="s">
        <v>309</v>
      </c>
      <c r="AZ4" s="223"/>
      <c r="BA4" s="223"/>
      <c r="BB4" s="223"/>
      <c r="BC4" s="223"/>
      <c r="BD4" s="223"/>
      <c r="BE4" s="223"/>
      <c r="BF4" s="223" t="s">
        <v>1068</v>
      </c>
      <c r="BG4" s="223"/>
      <c r="BH4" s="223"/>
      <c r="BI4" s="223"/>
      <c r="BJ4" s="223"/>
      <c r="BK4" s="223"/>
      <c r="BL4" s="211" t="s">
        <v>1081</v>
      </c>
      <c r="BM4" s="211"/>
      <c r="BN4" s="211"/>
      <c r="BO4" s="211"/>
      <c r="BP4" s="211"/>
      <c r="BQ4" s="211"/>
      <c r="BR4" s="211"/>
      <c r="BS4" s="211"/>
      <c r="BT4" s="211"/>
      <c r="BU4" s="211"/>
      <c r="BV4" s="211"/>
      <c r="BW4" s="211"/>
      <c r="BX4" s="211"/>
      <c r="BY4" s="211"/>
      <c r="BZ4" s="211"/>
      <c r="CA4" s="211"/>
      <c r="CB4" s="211"/>
      <c r="CC4" s="211"/>
      <c r="CD4" s="211"/>
      <c r="CE4" s="211"/>
      <c r="CF4" s="211"/>
      <c r="CG4" s="211"/>
      <c r="CH4" s="211"/>
      <c r="CI4" s="211"/>
      <c r="CJ4" s="211"/>
      <c r="CK4" s="211"/>
      <c r="CL4" s="223" t="s">
        <v>360</v>
      </c>
      <c r="CM4" s="223"/>
      <c r="CN4" s="223"/>
      <c r="CO4" s="223"/>
      <c r="CP4" s="223"/>
      <c r="CQ4" s="223"/>
      <c r="CR4" s="223"/>
      <c r="CS4" s="223" t="s">
        <v>1068</v>
      </c>
      <c r="CT4" s="223"/>
      <c r="CU4" s="223"/>
      <c r="CV4" s="223"/>
      <c r="CW4" s="223"/>
      <c r="CX4" s="223"/>
      <c r="CY4" s="223" t="s">
        <v>309</v>
      </c>
      <c r="CZ4" s="223"/>
      <c r="DA4" s="223"/>
      <c r="DB4" s="223"/>
      <c r="DC4" s="223"/>
      <c r="DD4" s="223"/>
      <c r="DE4" s="223"/>
      <c r="DF4" s="223" t="s">
        <v>1068</v>
      </c>
      <c r="DG4" s="223"/>
      <c r="DH4" s="223"/>
      <c r="DI4" s="223"/>
      <c r="DJ4" s="223"/>
      <c r="DK4" s="223"/>
      <c r="DL4" s="211" t="s">
        <v>149</v>
      </c>
      <c r="DM4" s="211"/>
      <c r="DN4" s="211"/>
      <c r="DO4" s="211"/>
      <c r="DP4" s="211"/>
      <c r="DQ4" s="211"/>
      <c r="DR4" s="211"/>
      <c r="DS4" s="211"/>
      <c r="DT4" s="211"/>
      <c r="DU4" s="211"/>
      <c r="DV4" s="211"/>
      <c r="DW4" s="211"/>
      <c r="DX4" s="211"/>
      <c r="DY4" s="211"/>
      <c r="DZ4" s="211"/>
      <c r="EA4" s="211"/>
      <c r="EB4" s="211"/>
      <c r="EC4" s="211"/>
      <c r="ED4" s="211"/>
      <c r="EE4" s="211"/>
      <c r="EF4" s="211"/>
      <c r="EG4" s="211"/>
      <c r="EH4" s="211"/>
      <c r="EI4" s="211"/>
      <c r="EJ4" s="211"/>
      <c r="EK4" s="212"/>
    </row>
    <row r="5" spans="1:141">
      <c r="A5" s="225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 t="s">
        <v>1053</v>
      </c>
      <c r="Z5" s="226"/>
      <c r="AA5" s="226"/>
      <c r="AB5" s="226"/>
      <c r="AC5" s="226"/>
      <c r="AD5" s="226"/>
      <c r="AE5" s="226"/>
      <c r="AF5" s="223" t="s">
        <v>1057</v>
      </c>
      <c r="AG5" s="223"/>
      <c r="AH5" s="223"/>
      <c r="AI5" s="223"/>
      <c r="AJ5" s="223"/>
      <c r="AK5" s="223"/>
      <c r="AL5" s="223" t="s">
        <v>310</v>
      </c>
      <c r="AM5" s="223"/>
      <c r="AN5" s="223"/>
      <c r="AO5" s="223"/>
      <c r="AP5" s="223"/>
      <c r="AQ5" s="223"/>
      <c r="AR5" s="223"/>
      <c r="AS5" s="223" t="s">
        <v>1056</v>
      </c>
      <c r="AT5" s="223"/>
      <c r="AU5" s="223"/>
      <c r="AV5" s="223"/>
      <c r="AW5" s="223"/>
      <c r="AX5" s="223"/>
      <c r="AY5" s="223" t="s">
        <v>310</v>
      </c>
      <c r="AZ5" s="223"/>
      <c r="BA5" s="223"/>
      <c r="BB5" s="223"/>
      <c r="BC5" s="223"/>
      <c r="BD5" s="223"/>
      <c r="BE5" s="223"/>
      <c r="BF5" s="223" t="s">
        <v>1056</v>
      </c>
      <c r="BG5" s="223"/>
      <c r="BH5" s="223"/>
      <c r="BI5" s="223"/>
      <c r="BJ5" s="223"/>
      <c r="BK5" s="223"/>
      <c r="BL5" s="211" t="s">
        <v>139</v>
      </c>
      <c r="BM5" s="211"/>
      <c r="BN5" s="211"/>
      <c r="BO5" s="211"/>
      <c r="BP5" s="211"/>
      <c r="BQ5" s="211"/>
      <c r="BR5" s="211"/>
      <c r="BS5" s="211"/>
      <c r="BT5" s="211"/>
      <c r="BU5" s="211"/>
      <c r="BV5" s="211"/>
      <c r="BW5" s="211"/>
      <c r="BX5" s="211"/>
      <c r="BY5" s="211"/>
      <c r="BZ5" s="211"/>
      <c r="CA5" s="211"/>
      <c r="CB5" s="211"/>
      <c r="CC5" s="211"/>
      <c r="CD5" s="211"/>
      <c r="CE5" s="211"/>
      <c r="CF5" s="211"/>
      <c r="CG5" s="211"/>
      <c r="CH5" s="211"/>
      <c r="CI5" s="211"/>
      <c r="CJ5" s="211"/>
      <c r="CK5" s="211"/>
      <c r="CL5" s="223"/>
      <c r="CM5" s="223"/>
      <c r="CN5" s="223"/>
      <c r="CO5" s="223"/>
      <c r="CP5" s="223"/>
      <c r="CQ5" s="223"/>
      <c r="CR5" s="223"/>
      <c r="CS5" s="223" t="s">
        <v>1056</v>
      </c>
      <c r="CT5" s="223"/>
      <c r="CU5" s="223"/>
      <c r="CV5" s="223"/>
      <c r="CW5" s="223"/>
      <c r="CX5" s="223"/>
      <c r="CY5" s="223" t="s">
        <v>310</v>
      </c>
      <c r="CZ5" s="223"/>
      <c r="DA5" s="223"/>
      <c r="DB5" s="223"/>
      <c r="DC5" s="223"/>
      <c r="DD5" s="223"/>
      <c r="DE5" s="223"/>
      <c r="DF5" s="223" t="s">
        <v>1056</v>
      </c>
      <c r="DG5" s="223"/>
      <c r="DH5" s="223"/>
      <c r="DI5" s="223"/>
      <c r="DJ5" s="223"/>
      <c r="DK5" s="223"/>
      <c r="DL5" s="223" t="s">
        <v>309</v>
      </c>
      <c r="DM5" s="223"/>
      <c r="DN5" s="223"/>
      <c r="DO5" s="223"/>
      <c r="DP5" s="223"/>
      <c r="DQ5" s="223"/>
      <c r="DR5" s="223"/>
      <c r="DS5" s="223" t="s">
        <v>1068</v>
      </c>
      <c r="DT5" s="223"/>
      <c r="DU5" s="223"/>
      <c r="DV5" s="223"/>
      <c r="DW5" s="223"/>
      <c r="DX5" s="223"/>
      <c r="DY5" s="223" t="s">
        <v>309</v>
      </c>
      <c r="DZ5" s="223"/>
      <c r="EA5" s="223"/>
      <c r="EB5" s="223"/>
      <c r="EC5" s="223"/>
      <c r="ED5" s="223"/>
      <c r="EE5" s="223"/>
      <c r="EF5" s="223" t="s">
        <v>1068</v>
      </c>
      <c r="EG5" s="223"/>
      <c r="EH5" s="223"/>
      <c r="EI5" s="223"/>
      <c r="EJ5" s="223"/>
      <c r="EK5" s="224"/>
    </row>
    <row r="6" spans="1:141">
      <c r="A6" s="225"/>
      <c r="B6" s="226"/>
      <c r="C6" s="226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 t="s">
        <v>1054</v>
      </c>
      <c r="Z6" s="226"/>
      <c r="AA6" s="226"/>
      <c r="AB6" s="226"/>
      <c r="AC6" s="226"/>
      <c r="AD6" s="226"/>
      <c r="AE6" s="226"/>
      <c r="AF6" s="223" t="s">
        <v>1058</v>
      </c>
      <c r="AG6" s="223"/>
      <c r="AH6" s="223"/>
      <c r="AI6" s="223"/>
      <c r="AJ6" s="223"/>
      <c r="AK6" s="223"/>
      <c r="AL6" s="223" t="s">
        <v>321</v>
      </c>
      <c r="AM6" s="223"/>
      <c r="AN6" s="223"/>
      <c r="AO6" s="223"/>
      <c r="AP6" s="223"/>
      <c r="AQ6" s="223"/>
      <c r="AR6" s="223"/>
      <c r="AS6" s="223" t="s">
        <v>1057</v>
      </c>
      <c r="AT6" s="223"/>
      <c r="AU6" s="223"/>
      <c r="AV6" s="223"/>
      <c r="AW6" s="223"/>
      <c r="AX6" s="223"/>
      <c r="AY6" s="223" t="s">
        <v>321</v>
      </c>
      <c r="AZ6" s="223"/>
      <c r="BA6" s="223"/>
      <c r="BB6" s="223"/>
      <c r="BC6" s="223"/>
      <c r="BD6" s="223"/>
      <c r="BE6" s="223"/>
      <c r="BF6" s="223" t="s">
        <v>1057</v>
      </c>
      <c r="BG6" s="223"/>
      <c r="BH6" s="223"/>
      <c r="BI6" s="223"/>
      <c r="BJ6" s="223"/>
      <c r="BK6" s="223"/>
      <c r="BL6" s="223" t="s">
        <v>1082</v>
      </c>
      <c r="BM6" s="223"/>
      <c r="BN6" s="223"/>
      <c r="BO6" s="223"/>
      <c r="BP6" s="223"/>
      <c r="BQ6" s="223"/>
      <c r="BR6" s="223"/>
      <c r="BS6" s="223" t="s">
        <v>1068</v>
      </c>
      <c r="BT6" s="223"/>
      <c r="BU6" s="223"/>
      <c r="BV6" s="223"/>
      <c r="BW6" s="223"/>
      <c r="BX6" s="223"/>
      <c r="BY6" s="223" t="s">
        <v>1085</v>
      </c>
      <c r="BZ6" s="223"/>
      <c r="CA6" s="223"/>
      <c r="CB6" s="223"/>
      <c r="CC6" s="223"/>
      <c r="CD6" s="223"/>
      <c r="CE6" s="223"/>
      <c r="CF6" s="223" t="s">
        <v>1068</v>
      </c>
      <c r="CG6" s="223"/>
      <c r="CH6" s="223"/>
      <c r="CI6" s="223"/>
      <c r="CJ6" s="223"/>
      <c r="CK6" s="223"/>
      <c r="CL6" s="223"/>
      <c r="CM6" s="223"/>
      <c r="CN6" s="223"/>
      <c r="CO6" s="223"/>
      <c r="CP6" s="223"/>
      <c r="CQ6" s="223"/>
      <c r="CR6" s="223"/>
      <c r="CS6" s="223" t="s">
        <v>1057</v>
      </c>
      <c r="CT6" s="223"/>
      <c r="CU6" s="223"/>
      <c r="CV6" s="223"/>
      <c r="CW6" s="223"/>
      <c r="CX6" s="223"/>
      <c r="CY6" s="223" t="s">
        <v>1092</v>
      </c>
      <c r="CZ6" s="223"/>
      <c r="DA6" s="223"/>
      <c r="DB6" s="223"/>
      <c r="DC6" s="223"/>
      <c r="DD6" s="223"/>
      <c r="DE6" s="223"/>
      <c r="DF6" s="223" t="s">
        <v>1057</v>
      </c>
      <c r="DG6" s="223"/>
      <c r="DH6" s="223"/>
      <c r="DI6" s="223"/>
      <c r="DJ6" s="223"/>
      <c r="DK6" s="223"/>
      <c r="DL6" s="223" t="s">
        <v>1061</v>
      </c>
      <c r="DM6" s="223"/>
      <c r="DN6" s="223"/>
      <c r="DO6" s="223"/>
      <c r="DP6" s="223"/>
      <c r="DQ6" s="223"/>
      <c r="DR6" s="223"/>
      <c r="DS6" s="223" t="s">
        <v>1056</v>
      </c>
      <c r="DT6" s="223"/>
      <c r="DU6" s="223"/>
      <c r="DV6" s="223"/>
      <c r="DW6" s="223"/>
      <c r="DX6" s="223"/>
      <c r="DY6" s="223" t="s">
        <v>1070</v>
      </c>
      <c r="DZ6" s="223"/>
      <c r="EA6" s="223"/>
      <c r="EB6" s="223"/>
      <c r="EC6" s="223"/>
      <c r="ED6" s="223"/>
      <c r="EE6" s="223"/>
      <c r="EF6" s="223" t="s">
        <v>1056</v>
      </c>
      <c r="EG6" s="223"/>
      <c r="EH6" s="223"/>
      <c r="EI6" s="223"/>
      <c r="EJ6" s="223"/>
      <c r="EK6" s="224"/>
    </row>
    <row r="7" spans="1:141">
      <c r="A7" s="225"/>
      <c r="B7" s="226"/>
      <c r="C7" s="226"/>
      <c r="D7" s="226"/>
      <c r="E7" s="226"/>
      <c r="F7" s="226"/>
      <c r="G7" s="226"/>
      <c r="H7" s="226"/>
      <c r="I7" s="226"/>
      <c r="J7" s="226"/>
      <c r="K7" s="226"/>
      <c r="L7" s="226"/>
      <c r="M7" s="226"/>
      <c r="N7" s="226"/>
      <c r="O7" s="226"/>
      <c r="P7" s="226"/>
      <c r="Q7" s="226"/>
      <c r="R7" s="226"/>
      <c r="S7" s="226"/>
      <c r="T7" s="226"/>
      <c r="U7" s="226"/>
      <c r="V7" s="226"/>
      <c r="W7" s="226"/>
      <c r="X7" s="226"/>
      <c r="Y7" s="226" t="s">
        <v>1055</v>
      </c>
      <c r="Z7" s="226"/>
      <c r="AA7" s="226"/>
      <c r="AB7" s="226"/>
      <c r="AC7" s="226"/>
      <c r="AD7" s="226"/>
      <c r="AE7" s="226"/>
      <c r="AF7" s="223" t="s">
        <v>1059</v>
      </c>
      <c r="AG7" s="223"/>
      <c r="AH7" s="223"/>
      <c r="AI7" s="223"/>
      <c r="AJ7" s="223"/>
      <c r="AK7" s="223"/>
      <c r="AL7" s="223" t="s">
        <v>1074</v>
      </c>
      <c r="AM7" s="223"/>
      <c r="AN7" s="223"/>
      <c r="AO7" s="223"/>
      <c r="AP7" s="223"/>
      <c r="AQ7" s="223"/>
      <c r="AR7" s="223"/>
      <c r="AS7" s="223" t="s">
        <v>1058</v>
      </c>
      <c r="AT7" s="223"/>
      <c r="AU7" s="223"/>
      <c r="AV7" s="223"/>
      <c r="AW7" s="223"/>
      <c r="AX7" s="223"/>
      <c r="AY7" s="223" t="s">
        <v>1079</v>
      </c>
      <c r="AZ7" s="223"/>
      <c r="BA7" s="223"/>
      <c r="BB7" s="223"/>
      <c r="BC7" s="223"/>
      <c r="BD7" s="223"/>
      <c r="BE7" s="223"/>
      <c r="BF7" s="223" t="s">
        <v>1058</v>
      </c>
      <c r="BG7" s="223"/>
      <c r="BH7" s="223"/>
      <c r="BI7" s="223"/>
      <c r="BJ7" s="223"/>
      <c r="BK7" s="223"/>
      <c r="BL7" s="223" t="s">
        <v>1083</v>
      </c>
      <c r="BM7" s="223"/>
      <c r="BN7" s="223"/>
      <c r="BO7" s="223"/>
      <c r="BP7" s="223"/>
      <c r="BQ7" s="223"/>
      <c r="BR7" s="223"/>
      <c r="BS7" s="223" t="s">
        <v>1056</v>
      </c>
      <c r="BT7" s="223"/>
      <c r="BU7" s="223"/>
      <c r="BV7" s="223"/>
      <c r="BW7" s="223"/>
      <c r="BX7" s="223"/>
      <c r="BY7" s="223" t="s">
        <v>1086</v>
      </c>
      <c r="BZ7" s="223"/>
      <c r="CA7" s="223"/>
      <c r="CB7" s="223"/>
      <c r="CC7" s="223"/>
      <c r="CD7" s="223"/>
      <c r="CE7" s="223"/>
      <c r="CF7" s="223" t="s">
        <v>1056</v>
      </c>
      <c r="CG7" s="223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  <c r="CS7" s="223" t="s">
        <v>1058</v>
      </c>
      <c r="CT7" s="223"/>
      <c r="CU7" s="223"/>
      <c r="CV7" s="223"/>
      <c r="CW7" s="223"/>
      <c r="CX7" s="223"/>
      <c r="CY7" s="223" t="s">
        <v>1093</v>
      </c>
      <c r="CZ7" s="223"/>
      <c r="DA7" s="223"/>
      <c r="DB7" s="223"/>
      <c r="DC7" s="223"/>
      <c r="DD7" s="223"/>
      <c r="DE7" s="223"/>
      <c r="DF7" s="223" t="s">
        <v>1058</v>
      </c>
      <c r="DG7" s="223"/>
      <c r="DH7" s="223"/>
      <c r="DI7" s="223"/>
      <c r="DJ7" s="223"/>
      <c r="DK7" s="223"/>
      <c r="DL7" s="223" t="s">
        <v>1062</v>
      </c>
      <c r="DM7" s="223"/>
      <c r="DN7" s="223"/>
      <c r="DO7" s="223"/>
      <c r="DP7" s="223"/>
      <c r="DQ7" s="223"/>
      <c r="DR7" s="223"/>
      <c r="DS7" s="223" t="s">
        <v>1057</v>
      </c>
      <c r="DT7" s="223"/>
      <c r="DU7" s="223"/>
      <c r="DV7" s="223"/>
      <c r="DW7" s="223"/>
      <c r="DX7" s="223"/>
      <c r="DY7" s="223" t="s">
        <v>1071</v>
      </c>
      <c r="DZ7" s="223"/>
      <c r="EA7" s="223"/>
      <c r="EB7" s="223"/>
      <c r="EC7" s="223"/>
      <c r="ED7" s="223"/>
      <c r="EE7" s="223"/>
      <c r="EF7" s="223" t="s">
        <v>1057</v>
      </c>
      <c r="EG7" s="223"/>
      <c r="EH7" s="223"/>
      <c r="EI7" s="223"/>
      <c r="EJ7" s="223"/>
      <c r="EK7" s="224"/>
    </row>
    <row r="8" spans="1:141">
      <c r="A8" s="225"/>
      <c r="B8" s="226"/>
      <c r="C8" s="226"/>
      <c r="D8" s="226"/>
      <c r="E8" s="226"/>
      <c r="F8" s="226"/>
      <c r="G8" s="226"/>
      <c r="H8" s="226"/>
      <c r="I8" s="226"/>
      <c r="J8" s="226"/>
      <c r="K8" s="226"/>
      <c r="L8" s="226"/>
      <c r="M8" s="226"/>
      <c r="N8" s="226"/>
      <c r="O8" s="226"/>
      <c r="P8" s="226"/>
      <c r="Q8" s="226"/>
      <c r="R8" s="226"/>
      <c r="S8" s="226"/>
      <c r="T8" s="226"/>
      <c r="U8" s="226"/>
      <c r="V8" s="226"/>
      <c r="W8" s="226"/>
      <c r="X8" s="226"/>
      <c r="Y8" s="226" t="s">
        <v>32</v>
      </c>
      <c r="Z8" s="226"/>
      <c r="AA8" s="226"/>
      <c r="AB8" s="226"/>
      <c r="AC8" s="226"/>
      <c r="AD8" s="226"/>
      <c r="AE8" s="226"/>
      <c r="AF8" s="223"/>
      <c r="AG8" s="223"/>
      <c r="AH8" s="223"/>
      <c r="AI8" s="223"/>
      <c r="AJ8" s="223"/>
      <c r="AK8" s="223"/>
      <c r="AL8" s="223" t="s">
        <v>1075</v>
      </c>
      <c r="AM8" s="223"/>
      <c r="AN8" s="223"/>
      <c r="AO8" s="223"/>
      <c r="AP8" s="223"/>
      <c r="AQ8" s="223"/>
      <c r="AR8" s="223"/>
      <c r="AS8" s="223" t="s">
        <v>1069</v>
      </c>
      <c r="AT8" s="223"/>
      <c r="AU8" s="223"/>
      <c r="AV8" s="223"/>
      <c r="AW8" s="223"/>
      <c r="AX8" s="223"/>
      <c r="AY8" s="223" t="s">
        <v>1080</v>
      </c>
      <c r="AZ8" s="223"/>
      <c r="BA8" s="223"/>
      <c r="BB8" s="223"/>
      <c r="BC8" s="223"/>
      <c r="BD8" s="223"/>
      <c r="BE8" s="223"/>
      <c r="BF8" s="223" t="s">
        <v>1069</v>
      </c>
      <c r="BG8" s="223"/>
      <c r="BH8" s="223"/>
      <c r="BI8" s="223"/>
      <c r="BJ8" s="223"/>
      <c r="BK8" s="223"/>
      <c r="BL8" s="223" t="s">
        <v>1084</v>
      </c>
      <c r="BM8" s="223"/>
      <c r="BN8" s="223"/>
      <c r="BO8" s="223"/>
      <c r="BP8" s="223"/>
      <c r="BQ8" s="223"/>
      <c r="BR8" s="223"/>
      <c r="BS8" s="223" t="s">
        <v>1057</v>
      </c>
      <c r="BT8" s="223"/>
      <c r="BU8" s="223"/>
      <c r="BV8" s="223"/>
      <c r="BW8" s="223"/>
      <c r="BX8" s="223"/>
      <c r="BY8" s="223" t="s">
        <v>1087</v>
      </c>
      <c r="BZ8" s="223"/>
      <c r="CA8" s="223"/>
      <c r="CB8" s="223"/>
      <c r="CC8" s="223"/>
      <c r="CD8" s="223"/>
      <c r="CE8" s="223"/>
      <c r="CF8" s="223" t="s">
        <v>1057</v>
      </c>
      <c r="CG8" s="223"/>
      <c r="CH8" s="223"/>
      <c r="CI8" s="223"/>
      <c r="CJ8" s="223"/>
      <c r="CK8" s="223"/>
      <c r="CL8" s="223"/>
      <c r="CM8" s="223"/>
      <c r="CN8" s="223"/>
      <c r="CO8" s="223"/>
      <c r="CP8" s="223"/>
      <c r="CQ8" s="223"/>
      <c r="CR8" s="223"/>
      <c r="CS8" s="223" t="s">
        <v>1069</v>
      </c>
      <c r="CT8" s="223"/>
      <c r="CU8" s="223"/>
      <c r="CV8" s="223"/>
      <c r="CW8" s="223"/>
      <c r="CX8" s="223"/>
      <c r="CY8" s="223" t="s">
        <v>362</v>
      </c>
      <c r="CZ8" s="223"/>
      <c r="DA8" s="223"/>
      <c r="DB8" s="223"/>
      <c r="DC8" s="223"/>
      <c r="DD8" s="223"/>
      <c r="DE8" s="223"/>
      <c r="DF8" s="223" t="s">
        <v>1069</v>
      </c>
      <c r="DG8" s="223"/>
      <c r="DH8" s="223"/>
      <c r="DI8" s="223"/>
      <c r="DJ8" s="223"/>
      <c r="DK8" s="223"/>
      <c r="DL8" s="223" t="s">
        <v>34</v>
      </c>
      <c r="DM8" s="223"/>
      <c r="DN8" s="223"/>
      <c r="DO8" s="223"/>
      <c r="DP8" s="223"/>
      <c r="DQ8" s="223"/>
      <c r="DR8" s="223"/>
      <c r="DS8" s="223" t="s">
        <v>1058</v>
      </c>
      <c r="DT8" s="223"/>
      <c r="DU8" s="223"/>
      <c r="DV8" s="223"/>
      <c r="DW8" s="223"/>
      <c r="DX8" s="223"/>
      <c r="DY8" s="223" t="s">
        <v>1072</v>
      </c>
      <c r="DZ8" s="223"/>
      <c r="EA8" s="223"/>
      <c r="EB8" s="223"/>
      <c r="EC8" s="223"/>
      <c r="ED8" s="223"/>
      <c r="EE8" s="223"/>
      <c r="EF8" s="223" t="s">
        <v>1058</v>
      </c>
      <c r="EG8" s="223"/>
      <c r="EH8" s="223"/>
      <c r="EI8" s="223"/>
      <c r="EJ8" s="223"/>
      <c r="EK8" s="224"/>
    </row>
    <row r="9" spans="1:141">
      <c r="A9" s="225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3"/>
      <c r="AG9" s="223"/>
      <c r="AH9" s="223"/>
      <c r="AI9" s="223"/>
      <c r="AJ9" s="223"/>
      <c r="AK9" s="223"/>
      <c r="AL9" s="223" t="s">
        <v>1076</v>
      </c>
      <c r="AM9" s="223"/>
      <c r="AN9" s="223"/>
      <c r="AO9" s="223"/>
      <c r="AP9" s="223"/>
      <c r="AQ9" s="223"/>
      <c r="AR9" s="223"/>
      <c r="AS9" s="223" t="s">
        <v>1077</v>
      </c>
      <c r="AT9" s="223"/>
      <c r="AU9" s="223"/>
      <c r="AV9" s="223"/>
      <c r="AW9" s="223"/>
      <c r="AX9" s="223"/>
      <c r="AY9" s="223"/>
      <c r="AZ9" s="223"/>
      <c r="BA9" s="223"/>
      <c r="BB9" s="223"/>
      <c r="BC9" s="223"/>
      <c r="BD9" s="223"/>
      <c r="BE9" s="223"/>
      <c r="BF9" s="223" t="s">
        <v>1077</v>
      </c>
      <c r="BG9" s="223"/>
      <c r="BH9" s="223"/>
      <c r="BI9" s="223"/>
      <c r="BJ9" s="223"/>
      <c r="BK9" s="223"/>
      <c r="BL9" s="223"/>
      <c r="BM9" s="223"/>
      <c r="BN9" s="223"/>
      <c r="BO9" s="223"/>
      <c r="BP9" s="223"/>
      <c r="BQ9" s="223"/>
      <c r="BR9" s="223"/>
      <c r="BS9" s="223" t="s">
        <v>1058</v>
      </c>
      <c r="BT9" s="223"/>
      <c r="BU9" s="223"/>
      <c r="BV9" s="223"/>
      <c r="BW9" s="223"/>
      <c r="BX9" s="223"/>
      <c r="BY9" s="223" t="s">
        <v>1088</v>
      </c>
      <c r="BZ9" s="223"/>
      <c r="CA9" s="223"/>
      <c r="CB9" s="223"/>
      <c r="CC9" s="223"/>
      <c r="CD9" s="223"/>
      <c r="CE9" s="223"/>
      <c r="CF9" s="223" t="s">
        <v>1058</v>
      </c>
      <c r="CG9" s="223"/>
      <c r="CH9" s="223"/>
      <c r="CI9" s="223"/>
      <c r="CJ9" s="223"/>
      <c r="CK9" s="223"/>
      <c r="CL9" s="223"/>
      <c r="CM9" s="223"/>
      <c r="CN9" s="223"/>
      <c r="CO9" s="223"/>
      <c r="CP9" s="223"/>
      <c r="CQ9" s="223"/>
      <c r="CR9" s="223"/>
      <c r="CS9" s="223" t="s">
        <v>1077</v>
      </c>
      <c r="CT9" s="223"/>
      <c r="CU9" s="223"/>
      <c r="CV9" s="223"/>
      <c r="CW9" s="223"/>
      <c r="CX9" s="223"/>
      <c r="CY9" s="223" t="s">
        <v>313</v>
      </c>
      <c r="CZ9" s="223"/>
      <c r="DA9" s="223"/>
      <c r="DB9" s="223"/>
      <c r="DC9" s="223"/>
      <c r="DD9" s="223"/>
      <c r="DE9" s="223"/>
      <c r="DF9" s="223" t="s">
        <v>1077</v>
      </c>
      <c r="DG9" s="223"/>
      <c r="DH9" s="223"/>
      <c r="DI9" s="223"/>
      <c r="DJ9" s="223"/>
      <c r="DK9" s="223"/>
      <c r="DL9" s="223" t="s">
        <v>1063</v>
      </c>
      <c r="DM9" s="223"/>
      <c r="DN9" s="223"/>
      <c r="DO9" s="223"/>
      <c r="DP9" s="223"/>
      <c r="DQ9" s="223"/>
      <c r="DR9" s="223"/>
      <c r="DS9" s="223" t="s">
        <v>1069</v>
      </c>
      <c r="DT9" s="223"/>
      <c r="DU9" s="223"/>
      <c r="DV9" s="223"/>
      <c r="DW9" s="223"/>
      <c r="DX9" s="223"/>
      <c r="DY9" s="223" t="s">
        <v>1073</v>
      </c>
      <c r="DZ9" s="223"/>
      <c r="EA9" s="223"/>
      <c r="EB9" s="223"/>
      <c r="EC9" s="223"/>
      <c r="ED9" s="223"/>
      <c r="EE9" s="223"/>
      <c r="EF9" s="223" t="s">
        <v>1069</v>
      </c>
      <c r="EG9" s="223"/>
      <c r="EH9" s="223"/>
      <c r="EI9" s="223"/>
      <c r="EJ9" s="223"/>
      <c r="EK9" s="224"/>
    </row>
    <row r="10" spans="1:141">
      <c r="A10" s="225"/>
      <c r="B10" s="226"/>
      <c r="C10" s="226"/>
      <c r="D10" s="226"/>
      <c r="E10" s="226"/>
      <c r="F10" s="226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  <c r="AF10" s="223"/>
      <c r="AG10" s="223"/>
      <c r="AH10" s="223"/>
      <c r="AI10" s="223"/>
      <c r="AJ10" s="223"/>
      <c r="AK10" s="223"/>
      <c r="AL10" s="223" t="s">
        <v>497</v>
      </c>
      <c r="AM10" s="223"/>
      <c r="AN10" s="223"/>
      <c r="AO10" s="223"/>
      <c r="AP10" s="223"/>
      <c r="AQ10" s="223"/>
      <c r="AR10" s="223"/>
      <c r="AS10" s="223" t="s">
        <v>1078</v>
      </c>
      <c r="AT10" s="223"/>
      <c r="AU10" s="223"/>
      <c r="AV10" s="223"/>
      <c r="AW10" s="223"/>
      <c r="AX10" s="223"/>
      <c r="AY10" s="223"/>
      <c r="AZ10" s="223"/>
      <c r="BA10" s="223"/>
      <c r="BB10" s="223"/>
      <c r="BC10" s="223"/>
      <c r="BD10" s="223"/>
      <c r="BE10" s="223"/>
      <c r="BF10" s="223" t="s">
        <v>1078</v>
      </c>
      <c r="BG10" s="223"/>
      <c r="BH10" s="223"/>
      <c r="BI10" s="223"/>
      <c r="BJ10" s="223"/>
      <c r="BK10" s="223"/>
      <c r="BL10" s="223"/>
      <c r="BM10" s="223"/>
      <c r="BN10" s="223"/>
      <c r="BO10" s="223"/>
      <c r="BP10" s="223"/>
      <c r="BQ10" s="223"/>
      <c r="BR10" s="223"/>
      <c r="BS10" s="223" t="s">
        <v>1069</v>
      </c>
      <c r="BT10" s="223"/>
      <c r="BU10" s="223"/>
      <c r="BV10" s="223"/>
      <c r="BW10" s="223"/>
      <c r="BX10" s="223"/>
      <c r="BY10" s="223" t="s">
        <v>1089</v>
      </c>
      <c r="BZ10" s="223"/>
      <c r="CA10" s="223"/>
      <c r="CB10" s="223"/>
      <c r="CC10" s="223"/>
      <c r="CD10" s="223"/>
      <c r="CE10" s="223"/>
      <c r="CF10" s="223" t="s">
        <v>1069</v>
      </c>
      <c r="CG10" s="223"/>
      <c r="CH10" s="223"/>
      <c r="CI10" s="223"/>
      <c r="CJ10" s="223"/>
      <c r="CK10" s="223"/>
      <c r="CL10" s="223"/>
      <c r="CM10" s="223"/>
      <c r="CN10" s="223"/>
      <c r="CO10" s="223"/>
      <c r="CP10" s="223"/>
      <c r="CQ10" s="223"/>
      <c r="CR10" s="223"/>
      <c r="CS10" s="223" t="s">
        <v>1078</v>
      </c>
      <c r="CT10" s="223"/>
      <c r="CU10" s="223"/>
      <c r="CV10" s="223"/>
      <c r="CW10" s="223"/>
      <c r="CX10" s="223"/>
      <c r="CY10" s="223" t="s">
        <v>1094</v>
      </c>
      <c r="CZ10" s="223"/>
      <c r="DA10" s="223"/>
      <c r="DB10" s="223"/>
      <c r="DC10" s="223"/>
      <c r="DD10" s="223"/>
      <c r="DE10" s="223"/>
      <c r="DF10" s="223" t="s">
        <v>1078</v>
      </c>
      <c r="DG10" s="223"/>
      <c r="DH10" s="223"/>
      <c r="DI10" s="223"/>
      <c r="DJ10" s="223"/>
      <c r="DK10" s="223"/>
      <c r="DL10" s="223" t="s">
        <v>1064</v>
      </c>
      <c r="DM10" s="223"/>
      <c r="DN10" s="223"/>
      <c r="DO10" s="223"/>
      <c r="DP10" s="223"/>
      <c r="DQ10" s="223"/>
      <c r="DR10" s="223"/>
      <c r="DS10" s="223" t="s">
        <v>1077</v>
      </c>
      <c r="DT10" s="223"/>
      <c r="DU10" s="223"/>
      <c r="DV10" s="223"/>
      <c r="DW10" s="223"/>
      <c r="DX10" s="223"/>
      <c r="DY10" s="223"/>
      <c r="DZ10" s="223"/>
      <c r="EA10" s="223"/>
      <c r="EB10" s="223"/>
      <c r="EC10" s="223"/>
      <c r="ED10" s="223"/>
      <c r="EE10" s="223"/>
      <c r="EF10" s="223" t="s">
        <v>1077</v>
      </c>
      <c r="EG10" s="223"/>
      <c r="EH10" s="223"/>
      <c r="EI10" s="223"/>
      <c r="EJ10" s="223"/>
      <c r="EK10" s="224"/>
    </row>
    <row r="11" spans="1:141">
      <c r="A11" s="225"/>
      <c r="B11" s="226"/>
      <c r="C11" s="226"/>
      <c r="D11" s="226"/>
      <c r="E11" s="226"/>
      <c r="F11" s="226"/>
      <c r="G11" s="226"/>
      <c r="H11" s="226"/>
      <c r="I11" s="226"/>
      <c r="J11" s="226"/>
      <c r="K11" s="226"/>
      <c r="L11" s="226"/>
      <c r="M11" s="226"/>
      <c r="N11" s="226"/>
      <c r="O11" s="226"/>
      <c r="P11" s="226"/>
      <c r="Q11" s="226"/>
      <c r="R11" s="226"/>
      <c r="S11" s="226"/>
      <c r="T11" s="226"/>
      <c r="U11" s="226"/>
      <c r="V11" s="226"/>
      <c r="W11" s="226"/>
      <c r="X11" s="226"/>
      <c r="Y11" s="226"/>
      <c r="Z11" s="226"/>
      <c r="AA11" s="226"/>
      <c r="AB11" s="226"/>
      <c r="AC11" s="226"/>
      <c r="AD11" s="226"/>
      <c r="AE11" s="226"/>
      <c r="AF11" s="223"/>
      <c r="AG11" s="223"/>
      <c r="AH11" s="223"/>
      <c r="AI11" s="223"/>
      <c r="AJ11" s="223"/>
      <c r="AK11" s="223"/>
      <c r="AL11" s="223" t="s">
        <v>359</v>
      </c>
      <c r="AM11" s="223"/>
      <c r="AN11" s="223"/>
      <c r="AO11" s="223"/>
      <c r="AP11" s="223"/>
      <c r="AQ11" s="223"/>
      <c r="AR11" s="223"/>
      <c r="AS11" s="223" t="s">
        <v>1059</v>
      </c>
      <c r="AT11" s="223"/>
      <c r="AU11" s="223"/>
      <c r="AV11" s="223"/>
      <c r="AW11" s="223"/>
      <c r="AX11" s="223"/>
      <c r="AY11" s="223"/>
      <c r="AZ11" s="223"/>
      <c r="BA11" s="223"/>
      <c r="BB11" s="223"/>
      <c r="BC11" s="223"/>
      <c r="BD11" s="223"/>
      <c r="BE11" s="223"/>
      <c r="BF11" s="223" t="s">
        <v>1059</v>
      </c>
      <c r="BG11" s="223"/>
      <c r="BH11" s="223"/>
      <c r="BI11" s="223"/>
      <c r="BJ11" s="223"/>
      <c r="BK11" s="223"/>
      <c r="BL11" s="223"/>
      <c r="BM11" s="223"/>
      <c r="BN11" s="223"/>
      <c r="BO11" s="223"/>
      <c r="BP11" s="223"/>
      <c r="BQ11" s="223"/>
      <c r="BR11" s="223"/>
      <c r="BS11" s="223" t="s">
        <v>1077</v>
      </c>
      <c r="BT11" s="223"/>
      <c r="BU11" s="223"/>
      <c r="BV11" s="223"/>
      <c r="BW11" s="223"/>
      <c r="BX11" s="223"/>
      <c r="BY11" s="223" t="s">
        <v>1090</v>
      </c>
      <c r="BZ11" s="223"/>
      <c r="CA11" s="223"/>
      <c r="CB11" s="223"/>
      <c r="CC11" s="223"/>
      <c r="CD11" s="223"/>
      <c r="CE11" s="223"/>
      <c r="CF11" s="223" t="s">
        <v>1077</v>
      </c>
      <c r="CG11" s="223"/>
      <c r="CH11" s="223"/>
      <c r="CI11" s="223"/>
      <c r="CJ11" s="223"/>
      <c r="CK11" s="223"/>
      <c r="CL11" s="223"/>
      <c r="CM11" s="223"/>
      <c r="CN11" s="223"/>
      <c r="CO11" s="223"/>
      <c r="CP11" s="223"/>
      <c r="CQ11" s="223"/>
      <c r="CR11" s="223"/>
      <c r="CS11" s="223" t="s">
        <v>1059</v>
      </c>
      <c r="CT11" s="223"/>
      <c r="CU11" s="223"/>
      <c r="CV11" s="223"/>
      <c r="CW11" s="223"/>
      <c r="CX11" s="223"/>
      <c r="CY11" s="223" t="s">
        <v>32</v>
      </c>
      <c r="CZ11" s="223"/>
      <c r="DA11" s="223"/>
      <c r="DB11" s="223"/>
      <c r="DC11" s="223"/>
      <c r="DD11" s="223"/>
      <c r="DE11" s="223"/>
      <c r="DF11" s="223" t="s">
        <v>1059</v>
      </c>
      <c r="DG11" s="223"/>
      <c r="DH11" s="223"/>
      <c r="DI11" s="223"/>
      <c r="DJ11" s="223"/>
      <c r="DK11" s="223"/>
      <c r="DL11" s="223" t="s">
        <v>1065</v>
      </c>
      <c r="DM11" s="223"/>
      <c r="DN11" s="223"/>
      <c r="DO11" s="223"/>
      <c r="DP11" s="223"/>
      <c r="DQ11" s="223"/>
      <c r="DR11" s="223"/>
      <c r="DS11" s="223" t="s">
        <v>1078</v>
      </c>
      <c r="DT11" s="223"/>
      <c r="DU11" s="223"/>
      <c r="DV11" s="223"/>
      <c r="DW11" s="223"/>
      <c r="DX11" s="223"/>
      <c r="DY11" s="223"/>
      <c r="DZ11" s="223"/>
      <c r="EA11" s="223"/>
      <c r="EB11" s="223"/>
      <c r="EC11" s="223"/>
      <c r="ED11" s="223"/>
      <c r="EE11" s="223"/>
      <c r="EF11" s="223" t="s">
        <v>1078</v>
      </c>
      <c r="EG11" s="223"/>
      <c r="EH11" s="223"/>
      <c r="EI11" s="223"/>
      <c r="EJ11" s="223"/>
      <c r="EK11" s="224"/>
    </row>
    <row r="12" spans="1:141">
      <c r="A12" s="225"/>
      <c r="B12" s="226"/>
      <c r="C12" s="226"/>
      <c r="D12" s="226"/>
      <c r="E12" s="226"/>
      <c r="F12" s="226"/>
      <c r="G12" s="226"/>
      <c r="H12" s="226"/>
      <c r="I12" s="226"/>
      <c r="J12" s="226"/>
      <c r="K12" s="226"/>
      <c r="L12" s="226"/>
      <c r="M12" s="226"/>
      <c r="N12" s="226"/>
      <c r="O12" s="226"/>
      <c r="P12" s="226"/>
      <c r="Q12" s="226"/>
      <c r="R12" s="226"/>
      <c r="S12" s="226"/>
      <c r="T12" s="226"/>
      <c r="U12" s="226"/>
      <c r="V12" s="226"/>
      <c r="W12" s="226"/>
      <c r="X12" s="226"/>
      <c r="Y12" s="226"/>
      <c r="Z12" s="226"/>
      <c r="AA12" s="226"/>
      <c r="AB12" s="226"/>
      <c r="AC12" s="226"/>
      <c r="AD12" s="226"/>
      <c r="AE12" s="226"/>
      <c r="AF12" s="223"/>
      <c r="AG12" s="223"/>
      <c r="AH12" s="223"/>
      <c r="AI12" s="223"/>
      <c r="AJ12" s="223"/>
      <c r="AK12" s="223"/>
      <c r="AL12" s="223"/>
      <c r="AM12" s="223"/>
      <c r="AN12" s="223"/>
      <c r="AO12" s="223"/>
      <c r="AP12" s="223"/>
      <c r="AQ12" s="223"/>
      <c r="AR12" s="223"/>
      <c r="AS12" s="223"/>
      <c r="AT12" s="223"/>
      <c r="AU12" s="223"/>
      <c r="AV12" s="223"/>
      <c r="AW12" s="223"/>
      <c r="AX12" s="223"/>
      <c r="AY12" s="223"/>
      <c r="AZ12" s="223"/>
      <c r="BA12" s="223"/>
      <c r="BB12" s="223"/>
      <c r="BC12" s="223"/>
      <c r="BD12" s="223"/>
      <c r="BE12" s="223"/>
      <c r="BF12" s="223"/>
      <c r="BG12" s="223"/>
      <c r="BH12" s="223"/>
      <c r="BI12" s="223"/>
      <c r="BJ12" s="223"/>
      <c r="BK12" s="223"/>
      <c r="BL12" s="223"/>
      <c r="BM12" s="223"/>
      <c r="BN12" s="223"/>
      <c r="BO12" s="223"/>
      <c r="BP12" s="223"/>
      <c r="BQ12" s="223"/>
      <c r="BR12" s="223"/>
      <c r="BS12" s="223" t="s">
        <v>1078</v>
      </c>
      <c r="BT12" s="223"/>
      <c r="BU12" s="223"/>
      <c r="BV12" s="223"/>
      <c r="BW12" s="223"/>
      <c r="BX12" s="223"/>
      <c r="BY12" s="223" t="s">
        <v>1091</v>
      </c>
      <c r="BZ12" s="223"/>
      <c r="CA12" s="223"/>
      <c r="CB12" s="223"/>
      <c r="CC12" s="223"/>
      <c r="CD12" s="223"/>
      <c r="CE12" s="223"/>
      <c r="CF12" s="223" t="s">
        <v>1078</v>
      </c>
      <c r="CG12" s="223"/>
      <c r="CH12" s="223"/>
      <c r="CI12" s="223"/>
      <c r="CJ12" s="223"/>
      <c r="CK12" s="223"/>
      <c r="CL12" s="223"/>
      <c r="CM12" s="223"/>
      <c r="CN12" s="223"/>
      <c r="CO12" s="223"/>
      <c r="CP12" s="223"/>
      <c r="CQ12" s="223"/>
      <c r="CR12" s="223"/>
      <c r="CS12" s="223"/>
      <c r="CT12" s="223"/>
      <c r="CU12" s="223"/>
      <c r="CV12" s="223"/>
      <c r="CW12" s="223"/>
      <c r="CX12" s="223"/>
      <c r="CY12" s="223"/>
      <c r="CZ12" s="223"/>
      <c r="DA12" s="223"/>
      <c r="DB12" s="223"/>
      <c r="DC12" s="223"/>
      <c r="DD12" s="223"/>
      <c r="DE12" s="223"/>
      <c r="DF12" s="223"/>
      <c r="DG12" s="223"/>
      <c r="DH12" s="223"/>
      <c r="DI12" s="223"/>
      <c r="DJ12" s="223"/>
      <c r="DK12" s="223"/>
      <c r="DL12" s="223" t="s">
        <v>1066</v>
      </c>
      <c r="DM12" s="223"/>
      <c r="DN12" s="223"/>
      <c r="DO12" s="223"/>
      <c r="DP12" s="223"/>
      <c r="DQ12" s="223"/>
      <c r="DR12" s="223"/>
      <c r="DS12" s="223" t="s">
        <v>1059</v>
      </c>
      <c r="DT12" s="223"/>
      <c r="DU12" s="223"/>
      <c r="DV12" s="223"/>
      <c r="DW12" s="223"/>
      <c r="DX12" s="223"/>
      <c r="DY12" s="223"/>
      <c r="DZ12" s="223"/>
      <c r="EA12" s="223"/>
      <c r="EB12" s="223"/>
      <c r="EC12" s="223"/>
      <c r="ED12" s="223"/>
      <c r="EE12" s="223"/>
      <c r="EF12" s="223" t="s">
        <v>1059</v>
      </c>
      <c r="EG12" s="223"/>
      <c r="EH12" s="223"/>
      <c r="EI12" s="223"/>
      <c r="EJ12" s="223"/>
      <c r="EK12" s="224"/>
    </row>
    <row r="13" spans="1:141">
      <c r="A13" s="222"/>
      <c r="B13" s="214"/>
      <c r="C13" s="214"/>
      <c r="D13" s="214"/>
      <c r="E13" s="214"/>
      <c r="F13" s="214"/>
      <c r="G13" s="214"/>
      <c r="H13" s="214"/>
      <c r="I13" s="214"/>
      <c r="J13" s="214"/>
      <c r="K13" s="214"/>
      <c r="L13" s="214"/>
      <c r="M13" s="214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  <c r="Y13" s="214"/>
      <c r="Z13" s="214"/>
      <c r="AA13" s="214"/>
      <c r="AB13" s="214"/>
      <c r="AC13" s="214"/>
      <c r="AD13" s="214"/>
      <c r="AE13" s="214"/>
      <c r="AF13" s="218"/>
      <c r="AG13" s="218"/>
      <c r="AH13" s="218"/>
      <c r="AI13" s="218"/>
      <c r="AJ13" s="218"/>
      <c r="AK13" s="218"/>
      <c r="AL13" s="218"/>
      <c r="AM13" s="218"/>
      <c r="AN13" s="218"/>
      <c r="AO13" s="218"/>
      <c r="AP13" s="218"/>
      <c r="AQ13" s="218"/>
      <c r="AR13" s="218"/>
      <c r="AS13" s="218"/>
      <c r="AT13" s="218"/>
      <c r="AU13" s="218"/>
      <c r="AV13" s="218"/>
      <c r="AW13" s="218"/>
      <c r="AX13" s="218"/>
      <c r="AY13" s="218"/>
      <c r="AZ13" s="218"/>
      <c r="BA13" s="218"/>
      <c r="BB13" s="218"/>
      <c r="BC13" s="218"/>
      <c r="BD13" s="218"/>
      <c r="BE13" s="218"/>
      <c r="BF13" s="218"/>
      <c r="BG13" s="218"/>
      <c r="BH13" s="218"/>
      <c r="BI13" s="218"/>
      <c r="BJ13" s="218"/>
      <c r="BK13" s="218"/>
      <c r="BL13" s="218"/>
      <c r="BM13" s="218"/>
      <c r="BN13" s="218"/>
      <c r="BO13" s="218"/>
      <c r="BP13" s="218"/>
      <c r="BQ13" s="218"/>
      <c r="BR13" s="218"/>
      <c r="BS13" s="218" t="s">
        <v>1059</v>
      </c>
      <c r="BT13" s="218"/>
      <c r="BU13" s="218"/>
      <c r="BV13" s="218"/>
      <c r="BW13" s="218"/>
      <c r="BX13" s="218"/>
      <c r="BY13" s="218" t="s">
        <v>320</v>
      </c>
      <c r="BZ13" s="218"/>
      <c r="CA13" s="218"/>
      <c r="CB13" s="218"/>
      <c r="CC13" s="218"/>
      <c r="CD13" s="218"/>
      <c r="CE13" s="218"/>
      <c r="CF13" s="218" t="s">
        <v>1059</v>
      </c>
      <c r="CG13" s="218"/>
      <c r="CH13" s="218"/>
      <c r="CI13" s="218"/>
      <c r="CJ13" s="218"/>
      <c r="CK13" s="218"/>
      <c r="CL13" s="218"/>
      <c r="CM13" s="218"/>
      <c r="CN13" s="218"/>
      <c r="CO13" s="218"/>
      <c r="CP13" s="218"/>
      <c r="CQ13" s="218"/>
      <c r="CR13" s="218"/>
      <c r="CS13" s="218"/>
      <c r="CT13" s="218"/>
      <c r="CU13" s="218"/>
      <c r="CV13" s="218"/>
      <c r="CW13" s="218"/>
      <c r="CX13" s="218"/>
      <c r="CY13" s="218"/>
      <c r="CZ13" s="218"/>
      <c r="DA13" s="218"/>
      <c r="DB13" s="218"/>
      <c r="DC13" s="218"/>
      <c r="DD13" s="218"/>
      <c r="DE13" s="218"/>
      <c r="DF13" s="218"/>
      <c r="DG13" s="218"/>
      <c r="DH13" s="218"/>
      <c r="DI13" s="218"/>
      <c r="DJ13" s="218"/>
      <c r="DK13" s="218"/>
      <c r="DL13" s="218" t="s">
        <v>1067</v>
      </c>
      <c r="DM13" s="218"/>
      <c r="DN13" s="218"/>
      <c r="DO13" s="218"/>
      <c r="DP13" s="218"/>
      <c r="DQ13" s="218"/>
      <c r="DR13" s="218"/>
      <c r="DS13" s="218"/>
      <c r="DT13" s="218"/>
      <c r="DU13" s="218"/>
      <c r="DV13" s="218"/>
      <c r="DW13" s="218"/>
      <c r="DX13" s="218"/>
      <c r="DY13" s="218"/>
      <c r="DZ13" s="218"/>
      <c r="EA13" s="218"/>
      <c r="EB13" s="218"/>
      <c r="EC13" s="218"/>
      <c r="ED13" s="218"/>
      <c r="EE13" s="218"/>
      <c r="EF13" s="218"/>
      <c r="EG13" s="218"/>
      <c r="EH13" s="218"/>
      <c r="EI13" s="218"/>
      <c r="EJ13" s="218"/>
      <c r="EK13" s="219"/>
    </row>
    <row r="14" spans="1:141" ht="12" thickBot="1">
      <c r="A14" s="220">
        <v>1</v>
      </c>
      <c r="B14" s="208"/>
      <c r="C14" s="208"/>
      <c r="D14" s="208"/>
      <c r="E14" s="208"/>
      <c r="F14" s="208"/>
      <c r="G14" s="208"/>
      <c r="H14" s="208"/>
      <c r="I14" s="208"/>
      <c r="J14" s="208"/>
      <c r="K14" s="208"/>
      <c r="L14" s="208"/>
      <c r="M14" s="208"/>
      <c r="N14" s="208"/>
      <c r="O14" s="208"/>
      <c r="P14" s="208"/>
      <c r="Q14" s="208"/>
      <c r="R14" s="208"/>
      <c r="S14" s="208"/>
      <c r="T14" s="209">
        <v>2</v>
      </c>
      <c r="U14" s="209"/>
      <c r="V14" s="209"/>
      <c r="W14" s="209"/>
      <c r="X14" s="209"/>
      <c r="Y14" s="209">
        <v>3</v>
      </c>
      <c r="Z14" s="209"/>
      <c r="AA14" s="209"/>
      <c r="AB14" s="209"/>
      <c r="AC14" s="209"/>
      <c r="AD14" s="209"/>
      <c r="AE14" s="209"/>
      <c r="AF14" s="215">
        <v>4</v>
      </c>
      <c r="AG14" s="215"/>
      <c r="AH14" s="215"/>
      <c r="AI14" s="215"/>
      <c r="AJ14" s="215"/>
      <c r="AK14" s="215"/>
      <c r="AL14" s="215">
        <v>5</v>
      </c>
      <c r="AM14" s="215"/>
      <c r="AN14" s="215"/>
      <c r="AO14" s="215"/>
      <c r="AP14" s="215"/>
      <c r="AQ14" s="215"/>
      <c r="AR14" s="215"/>
      <c r="AS14" s="215">
        <v>6</v>
      </c>
      <c r="AT14" s="215"/>
      <c r="AU14" s="215"/>
      <c r="AV14" s="215"/>
      <c r="AW14" s="215"/>
      <c r="AX14" s="215"/>
      <c r="AY14" s="215">
        <v>7</v>
      </c>
      <c r="AZ14" s="215"/>
      <c r="BA14" s="215"/>
      <c r="BB14" s="215"/>
      <c r="BC14" s="215"/>
      <c r="BD14" s="215"/>
      <c r="BE14" s="215"/>
      <c r="BF14" s="215">
        <v>8</v>
      </c>
      <c r="BG14" s="215"/>
      <c r="BH14" s="215"/>
      <c r="BI14" s="215"/>
      <c r="BJ14" s="215"/>
      <c r="BK14" s="215"/>
      <c r="BL14" s="215">
        <v>9</v>
      </c>
      <c r="BM14" s="215"/>
      <c r="BN14" s="215"/>
      <c r="BO14" s="215"/>
      <c r="BP14" s="215"/>
      <c r="BQ14" s="215"/>
      <c r="BR14" s="215"/>
      <c r="BS14" s="215">
        <v>10</v>
      </c>
      <c r="BT14" s="215"/>
      <c r="BU14" s="215"/>
      <c r="BV14" s="215"/>
      <c r="BW14" s="215"/>
      <c r="BX14" s="215"/>
      <c r="BY14" s="215">
        <v>11</v>
      </c>
      <c r="BZ14" s="215"/>
      <c r="CA14" s="215"/>
      <c r="CB14" s="215"/>
      <c r="CC14" s="215"/>
      <c r="CD14" s="215"/>
      <c r="CE14" s="215"/>
      <c r="CF14" s="215">
        <v>12</v>
      </c>
      <c r="CG14" s="215"/>
      <c r="CH14" s="215"/>
      <c r="CI14" s="215"/>
      <c r="CJ14" s="215"/>
      <c r="CK14" s="215"/>
      <c r="CL14" s="215">
        <v>13</v>
      </c>
      <c r="CM14" s="215"/>
      <c r="CN14" s="215"/>
      <c r="CO14" s="215"/>
      <c r="CP14" s="215"/>
      <c r="CQ14" s="215"/>
      <c r="CR14" s="215"/>
      <c r="CS14" s="215">
        <v>14</v>
      </c>
      <c r="CT14" s="215"/>
      <c r="CU14" s="215"/>
      <c r="CV14" s="215"/>
      <c r="CW14" s="215"/>
      <c r="CX14" s="215"/>
      <c r="CY14" s="215">
        <v>15</v>
      </c>
      <c r="CZ14" s="215"/>
      <c r="DA14" s="215"/>
      <c r="DB14" s="215"/>
      <c r="DC14" s="215"/>
      <c r="DD14" s="215"/>
      <c r="DE14" s="215"/>
      <c r="DF14" s="215">
        <v>16</v>
      </c>
      <c r="DG14" s="215"/>
      <c r="DH14" s="215"/>
      <c r="DI14" s="215"/>
      <c r="DJ14" s="215"/>
      <c r="DK14" s="215"/>
      <c r="DL14" s="215">
        <v>17</v>
      </c>
      <c r="DM14" s="215"/>
      <c r="DN14" s="215"/>
      <c r="DO14" s="215"/>
      <c r="DP14" s="215"/>
      <c r="DQ14" s="215"/>
      <c r="DR14" s="215"/>
      <c r="DS14" s="215">
        <v>18</v>
      </c>
      <c r="DT14" s="215"/>
      <c r="DU14" s="215"/>
      <c r="DV14" s="215"/>
      <c r="DW14" s="215"/>
      <c r="DX14" s="215"/>
      <c r="DY14" s="215">
        <v>19</v>
      </c>
      <c r="DZ14" s="215"/>
      <c r="EA14" s="215"/>
      <c r="EB14" s="215"/>
      <c r="EC14" s="215"/>
      <c r="ED14" s="215"/>
      <c r="EE14" s="215"/>
      <c r="EF14" s="215">
        <v>20</v>
      </c>
      <c r="EG14" s="215"/>
      <c r="EH14" s="215"/>
      <c r="EI14" s="215"/>
      <c r="EJ14" s="215"/>
      <c r="EK14" s="221"/>
    </row>
    <row r="15" spans="1:141" s="74" customFormat="1" ht="10.5">
      <c r="A15" s="185" t="s">
        <v>1095</v>
      </c>
      <c r="B15" s="185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216" t="s">
        <v>202</v>
      </c>
      <c r="U15" s="217"/>
      <c r="V15" s="217"/>
      <c r="W15" s="217"/>
      <c r="X15" s="217"/>
      <c r="Y15" s="197">
        <f>AL15+AY15+BL15+BY15+CL15+CY15</f>
        <v>40159243.089999996</v>
      </c>
      <c r="Z15" s="197"/>
      <c r="AA15" s="197"/>
      <c r="AB15" s="197"/>
      <c r="AC15" s="197"/>
      <c r="AD15" s="197"/>
      <c r="AE15" s="197"/>
      <c r="AF15" s="198">
        <f>Y15/Y68</f>
        <v>0.59984662663301658</v>
      </c>
      <c r="AG15" s="198"/>
      <c r="AH15" s="198"/>
      <c r="AI15" s="198"/>
      <c r="AJ15" s="198"/>
      <c r="AK15" s="198"/>
      <c r="AL15" s="197">
        <v>40035436.039999999</v>
      </c>
      <c r="AM15" s="197"/>
      <c r="AN15" s="197"/>
      <c r="AO15" s="197"/>
      <c r="AP15" s="197"/>
      <c r="AQ15" s="197"/>
      <c r="AR15" s="197"/>
      <c r="AS15" s="198">
        <f>AL15/Y15</f>
        <v>0.99691709702489817</v>
      </c>
      <c r="AT15" s="198"/>
      <c r="AU15" s="198"/>
      <c r="AV15" s="198"/>
      <c r="AW15" s="198"/>
      <c r="AX15" s="198"/>
      <c r="AY15" s="197">
        <v>123807.05</v>
      </c>
      <c r="AZ15" s="197"/>
      <c r="BA15" s="197"/>
      <c r="BB15" s="197"/>
      <c r="BC15" s="197"/>
      <c r="BD15" s="197"/>
      <c r="BE15" s="197"/>
      <c r="BF15" s="198">
        <f>AY15/Y15</f>
        <v>3.0829029751018649E-3</v>
      </c>
      <c r="BG15" s="198"/>
      <c r="BH15" s="198"/>
      <c r="BI15" s="198"/>
      <c r="BJ15" s="198"/>
      <c r="BK15" s="198"/>
      <c r="BL15" s="197"/>
      <c r="BM15" s="197"/>
      <c r="BN15" s="197"/>
      <c r="BO15" s="197"/>
      <c r="BP15" s="197"/>
      <c r="BQ15" s="197"/>
      <c r="BR15" s="197"/>
      <c r="BS15" s="190"/>
      <c r="BT15" s="190"/>
      <c r="BU15" s="190"/>
      <c r="BV15" s="190"/>
      <c r="BW15" s="190"/>
      <c r="BX15" s="190"/>
      <c r="BY15" s="197"/>
      <c r="BZ15" s="197"/>
      <c r="CA15" s="197"/>
      <c r="CB15" s="197"/>
      <c r="CC15" s="197"/>
      <c r="CD15" s="197"/>
      <c r="CE15" s="197"/>
      <c r="CF15" s="190"/>
      <c r="CG15" s="190"/>
      <c r="CH15" s="190"/>
      <c r="CI15" s="190"/>
      <c r="CJ15" s="190"/>
      <c r="CK15" s="190"/>
      <c r="CL15" s="197"/>
      <c r="CM15" s="197"/>
      <c r="CN15" s="197"/>
      <c r="CO15" s="197"/>
      <c r="CP15" s="197"/>
      <c r="CQ15" s="197"/>
      <c r="CR15" s="197"/>
      <c r="CS15" s="190"/>
      <c r="CT15" s="190"/>
      <c r="CU15" s="190"/>
      <c r="CV15" s="190"/>
      <c r="CW15" s="190"/>
      <c r="CX15" s="190"/>
      <c r="CY15" s="197">
        <f>DL15+DY15</f>
        <v>0</v>
      </c>
      <c r="CZ15" s="197"/>
      <c r="DA15" s="197"/>
      <c r="DB15" s="197"/>
      <c r="DC15" s="197"/>
      <c r="DD15" s="197"/>
      <c r="DE15" s="197"/>
      <c r="DF15" s="198">
        <f>CY15/Y15</f>
        <v>0</v>
      </c>
      <c r="DG15" s="198"/>
      <c r="DH15" s="198"/>
      <c r="DI15" s="198"/>
      <c r="DJ15" s="198"/>
      <c r="DK15" s="198"/>
      <c r="DL15" s="197"/>
      <c r="DM15" s="197"/>
      <c r="DN15" s="197"/>
      <c r="DO15" s="197"/>
      <c r="DP15" s="197"/>
      <c r="DQ15" s="197"/>
      <c r="DR15" s="197"/>
      <c r="DS15" s="190">
        <f>DL15/Y15</f>
        <v>0</v>
      </c>
      <c r="DT15" s="190"/>
      <c r="DU15" s="190"/>
      <c r="DV15" s="190"/>
      <c r="DW15" s="190"/>
      <c r="DX15" s="190"/>
      <c r="DY15" s="197"/>
      <c r="DZ15" s="197"/>
      <c r="EA15" s="197"/>
      <c r="EB15" s="197"/>
      <c r="EC15" s="197"/>
      <c r="ED15" s="197"/>
      <c r="EE15" s="197"/>
      <c r="EF15" s="190">
        <f>DY15/Y15</f>
        <v>0</v>
      </c>
      <c r="EG15" s="190"/>
      <c r="EH15" s="190"/>
      <c r="EI15" s="190"/>
      <c r="EJ15" s="190"/>
      <c r="EK15" s="191"/>
    </row>
    <row r="16" spans="1:141" s="74" customFormat="1" thickBot="1">
      <c r="A16" s="187" t="s">
        <v>1096</v>
      </c>
      <c r="B16" s="187"/>
      <c r="C16" s="187"/>
      <c r="D16" s="187"/>
      <c r="E16" s="187"/>
      <c r="F16" s="187"/>
      <c r="G16" s="187"/>
      <c r="H16" s="187"/>
      <c r="I16" s="187"/>
      <c r="J16" s="187"/>
      <c r="K16" s="187"/>
      <c r="L16" s="187"/>
      <c r="M16" s="187"/>
      <c r="N16" s="187"/>
      <c r="O16" s="187"/>
      <c r="P16" s="187"/>
      <c r="Q16" s="187"/>
      <c r="R16" s="187"/>
      <c r="S16" s="187"/>
      <c r="T16" s="177"/>
      <c r="U16" s="178"/>
      <c r="V16" s="178"/>
      <c r="W16" s="178"/>
      <c r="X16" s="178"/>
      <c r="Y16" s="173"/>
      <c r="Z16" s="173"/>
      <c r="AA16" s="173"/>
      <c r="AB16" s="173"/>
      <c r="AC16" s="173"/>
      <c r="AD16" s="173"/>
      <c r="AE16" s="173"/>
      <c r="AF16" s="176"/>
      <c r="AG16" s="176"/>
      <c r="AH16" s="176"/>
      <c r="AI16" s="176"/>
      <c r="AJ16" s="176"/>
      <c r="AK16" s="176"/>
      <c r="AL16" s="173"/>
      <c r="AM16" s="173"/>
      <c r="AN16" s="173"/>
      <c r="AO16" s="173"/>
      <c r="AP16" s="173"/>
      <c r="AQ16" s="173"/>
      <c r="AR16" s="173"/>
      <c r="AS16" s="176"/>
      <c r="AT16" s="176"/>
      <c r="AU16" s="176"/>
      <c r="AV16" s="176"/>
      <c r="AW16" s="176"/>
      <c r="AX16" s="176"/>
      <c r="AY16" s="173"/>
      <c r="AZ16" s="173"/>
      <c r="BA16" s="173"/>
      <c r="BB16" s="173"/>
      <c r="BC16" s="173"/>
      <c r="BD16" s="173"/>
      <c r="BE16" s="173"/>
      <c r="BF16" s="176"/>
      <c r="BG16" s="176"/>
      <c r="BH16" s="176"/>
      <c r="BI16" s="176"/>
      <c r="BJ16" s="176"/>
      <c r="BK16" s="176"/>
      <c r="BL16" s="173"/>
      <c r="BM16" s="173"/>
      <c r="BN16" s="173"/>
      <c r="BO16" s="173"/>
      <c r="BP16" s="173"/>
      <c r="BQ16" s="173"/>
      <c r="BR16" s="173"/>
      <c r="BS16" s="174"/>
      <c r="BT16" s="174"/>
      <c r="BU16" s="174"/>
      <c r="BV16" s="174"/>
      <c r="BW16" s="174"/>
      <c r="BX16" s="174"/>
      <c r="BY16" s="173"/>
      <c r="BZ16" s="173"/>
      <c r="CA16" s="173"/>
      <c r="CB16" s="173"/>
      <c r="CC16" s="173"/>
      <c r="CD16" s="173"/>
      <c r="CE16" s="173"/>
      <c r="CF16" s="174"/>
      <c r="CG16" s="174"/>
      <c r="CH16" s="174"/>
      <c r="CI16" s="174"/>
      <c r="CJ16" s="174"/>
      <c r="CK16" s="174"/>
      <c r="CL16" s="173"/>
      <c r="CM16" s="173"/>
      <c r="CN16" s="173"/>
      <c r="CO16" s="173"/>
      <c r="CP16" s="173"/>
      <c r="CQ16" s="173"/>
      <c r="CR16" s="173"/>
      <c r="CS16" s="174"/>
      <c r="CT16" s="174"/>
      <c r="CU16" s="174"/>
      <c r="CV16" s="174"/>
      <c r="CW16" s="174"/>
      <c r="CX16" s="174"/>
      <c r="CY16" s="173"/>
      <c r="CZ16" s="173"/>
      <c r="DA16" s="173"/>
      <c r="DB16" s="173"/>
      <c r="DC16" s="173"/>
      <c r="DD16" s="173"/>
      <c r="DE16" s="173"/>
      <c r="DF16" s="176"/>
      <c r="DG16" s="176"/>
      <c r="DH16" s="176"/>
      <c r="DI16" s="176"/>
      <c r="DJ16" s="176"/>
      <c r="DK16" s="176"/>
      <c r="DL16" s="173"/>
      <c r="DM16" s="173"/>
      <c r="DN16" s="173"/>
      <c r="DO16" s="173"/>
      <c r="DP16" s="173"/>
      <c r="DQ16" s="173"/>
      <c r="DR16" s="173"/>
      <c r="DS16" s="174"/>
      <c r="DT16" s="174"/>
      <c r="DU16" s="174"/>
      <c r="DV16" s="174"/>
      <c r="DW16" s="174"/>
      <c r="DX16" s="174"/>
      <c r="DY16" s="173"/>
      <c r="DZ16" s="173"/>
      <c r="EA16" s="173"/>
      <c r="EB16" s="173"/>
      <c r="EC16" s="173"/>
      <c r="ED16" s="173"/>
      <c r="EE16" s="173"/>
      <c r="EF16" s="174"/>
      <c r="EG16" s="174"/>
      <c r="EH16" s="174"/>
      <c r="EI16" s="174"/>
      <c r="EJ16" s="174"/>
      <c r="EK16" s="175"/>
    </row>
    <row r="17" spans="1:141" s="74" customFormat="1" ht="10.5">
      <c r="A17" s="185" t="s">
        <v>1097</v>
      </c>
      <c r="B17" s="185"/>
      <c r="C17" s="185"/>
      <c r="D17" s="185"/>
      <c r="E17" s="185"/>
      <c r="F17" s="185"/>
      <c r="G17" s="185"/>
      <c r="H17" s="185"/>
      <c r="I17" s="185"/>
      <c r="J17" s="185"/>
      <c r="K17" s="185"/>
      <c r="L17" s="185"/>
      <c r="M17" s="185"/>
      <c r="N17" s="185"/>
      <c r="O17" s="185"/>
      <c r="P17" s="185"/>
      <c r="Q17" s="185"/>
      <c r="R17" s="185"/>
      <c r="S17" s="185"/>
      <c r="T17" s="177" t="s">
        <v>207</v>
      </c>
      <c r="U17" s="178"/>
      <c r="V17" s="178"/>
      <c r="W17" s="178"/>
      <c r="X17" s="178"/>
      <c r="Y17" s="197">
        <f t="shared" ref="Y17" si="0">AL17+AY17+BL17+BY17+CL17+CY17</f>
        <v>11979082.709999999</v>
      </c>
      <c r="Z17" s="197"/>
      <c r="AA17" s="197"/>
      <c r="AB17" s="197"/>
      <c r="AC17" s="197"/>
      <c r="AD17" s="197"/>
      <c r="AE17" s="197"/>
      <c r="AF17" s="176">
        <f>Y17/Y68</f>
        <v>0.17892798272238039</v>
      </c>
      <c r="AG17" s="176"/>
      <c r="AH17" s="176"/>
      <c r="AI17" s="176"/>
      <c r="AJ17" s="176"/>
      <c r="AK17" s="176"/>
      <c r="AL17" s="173">
        <v>11941692.93</v>
      </c>
      <c r="AM17" s="173"/>
      <c r="AN17" s="173"/>
      <c r="AO17" s="173"/>
      <c r="AP17" s="173"/>
      <c r="AQ17" s="173"/>
      <c r="AR17" s="173"/>
      <c r="AS17" s="198">
        <f>AL17/Y17</f>
        <v>0.99687874431580747</v>
      </c>
      <c r="AT17" s="198"/>
      <c r="AU17" s="198"/>
      <c r="AV17" s="198"/>
      <c r="AW17" s="198"/>
      <c r="AX17" s="198"/>
      <c r="AY17" s="173">
        <v>37389.78</v>
      </c>
      <c r="AZ17" s="173"/>
      <c r="BA17" s="173"/>
      <c r="BB17" s="173"/>
      <c r="BC17" s="173"/>
      <c r="BD17" s="173"/>
      <c r="BE17" s="173"/>
      <c r="BF17" s="198">
        <f t="shared" ref="BF17" si="1">AY17/Y17</f>
        <v>3.1212556841925337E-3</v>
      </c>
      <c r="BG17" s="198"/>
      <c r="BH17" s="198"/>
      <c r="BI17" s="198"/>
      <c r="BJ17" s="198"/>
      <c r="BK17" s="198"/>
      <c r="BL17" s="173"/>
      <c r="BM17" s="173"/>
      <c r="BN17" s="173"/>
      <c r="BO17" s="173"/>
      <c r="BP17" s="173"/>
      <c r="BQ17" s="173"/>
      <c r="BR17" s="173"/>
      <c r="BS17" s="174"/>
      <c r="BT17" s="174"/>
      <c r="BU17" s="174"/>
      <c r="BV17" s="174"/>
      <c r="BW17" s="174"/>
      <c r="BX17" s="174"/>
      <c r="BY17" s="173"/>
      <c r="BZ17" s="173"/>
      <c r="CA17" s="173"/>
      <c r="CB17" s="173"/>
      <c r="CC17" s="173"/>
      <c r="CD17" s="173"/>
      <c r="CE17" s="173"/>
      <c r="CF17" s="174"/>
      <c r="CG17" s="174"/>
      <c r="CH17" s="174"/>
      <c r="CI17" s="174"/>
      <c r="CJ17" s="174"/>
      <c r="CK17" s="174"/>
      <c r="CL17" s="173"/>
      <c r="CM17" s="173"/>
      <c r="CN17" s="173"/>
      <c r="CO17" s="173"/>
      <c r="CP17" s="173"/>
      <c r="CQ17" s="173"/>
      <c r="CR17" s="173"/>
      <c r="CS17" s="174"/>
      <c r="CT17" s="174"/>
      <c r="CU17" s="174"/>
      <c r="CV17" s="174"/>
      <c r="CW17" s="174"/>
      <c r="CX17" s="174"/>
      <c r="CY17" s="173">
        <f>DL17+DY17</f>
        <v>0</v>
      </c>
      <c r="CZ17" s="173"/>
      <c r="DA17" s="173"/>
      <c r="DB17" s="173"/>
      <c r="DC17" s="173"/>
      <c r="DD17" s="173"/>
      <c r="DE17" s="173"/>
      <c r="DF17" s="198">
        <f t="shared" ref="DF17" si="2">CY17/Y17</f>
        <v>0</v>
      </c>
      <c r="DG17" s="198"/>
      <c r="DH17" s="198"/>
      <c r="DI17" s="198"/>
      <c r="DJ17" s="198"/>
      <c r="DK17" s="198"/>
      <c r="DL17" s="173"/>
      <c r="DM17" s="173"/>
      <c r="DN17" s="173"/>
      <c r="DO17" s="173"/>
      <c r="DP17" s="173"/>
      <c r="DQ17" s="173"/>
      <c r="DR17" s="173"/>
      <c r="DS17" s="190">
        <f t="shared" ref="DS17" si="3">DL17/Y17</f>
        <v>0</v>
      </c>
      <c r="DT17" s="190"/>
      <c r="DU17" s="190"/>
      <c r="DV17" s="190"/>
      <c r="DW17" s="190"/>
      <c r="DX17" s="190"/>
      <c r="DY17" s="173"/>
      <c r="DZ17" s="173"/>
      <c r="EA17" s="173"/>
      <c r="EB17" s="173"/>
      <c r="EC17" s="173"/>
      <c r="ED17" s="173"/>
      <c r="EE17" s="173"/>
      <c r="EF17" s="190">
        <f t="shared" ref="EF17" si="4">DY17/Y17</f>
        <v>0</v>
      </c>
      <c r="EG17" s="190"/>
      <c r="EH17" s="190"/>
      <c r="EI17" s="190"/>
      <c r="EJ17" s="190"/>
      <c r="EK17" s="191"/>
    </row>
    <row r="18" spans="1:141" s="74" customFormat="1" thickBot="1">
      <c r="A18" s="187" t="s">
        <v>1098</v>
      </c>
      <c r="B18" s="187"/>
      <c r="C18" s="187"/>
      <c r="D18" s="187"/>
      <c r="E18" s="187"/>
      <c r="F18" s="187"/>
      <c r="G18" s="187"/>
      <c r="H18" s="187"/>
      <c r="I18" s="187"/>
      <c r="J18" s="187"/>
      <c r="K18" s="187"/>
      <c r="L18" s="187"/>
      <c r="M18" s="187"/>
      <c r="N18" s="187"/>
      <c r="O18" s="187"/>
      <c r="P18" s="187"/>
      <c r="Q18" s="187"/>
      <c r="R18" s="187"/>
      <c r="S18" s="187"/>
      <c r="T18" s="177"/>
      <c r="U18" s="178"/>
      <c r="V18" s="178"/>
      <c r="W18" s="178"/>
      <c r="X18" s="178"/>
      <c r="Y18" s="173"/>
      <c r="Z18" s="173"/>
      <c r="AA18" s="173"/>
      <c r="AB18" s="173"/>
      <c r="AC18" s="173"/>
      <c r="AD18" s="173"/>
      <c r="AE18" s="173"/>
      <c r="AF18" s="176"/>
      <c r="AG18" s="176"/>
      <c r="AH18" s="176"/>
      <c r="AI18" s="176"/>
      <c r="AJ18" s="176"/>
      <c r="AK18" s="176"/>
      <c r="AL18" s="173"/>
      <c r="AM18" s="173"/>
      <c r="AN18" s="173"/>
      <c r="AO18" s="173"/>
      <c r="AP18" s="173"/>
      <c r="AQ18" s="173"/>
      <c r="AR18" s="173"/>
      <c r="AS18" s="176"/>
      <c r="AT18" s="176"/>
      <c r="AU18" s="176"/>
      <c r="AV18" s="176"/>
      <c r="AW18" s="176"/>
      <c r="AX18" s="176"/>
      <c r="AY18" s="173"/>
      <c r="AZ18" s="173"/>
      <c r="BA18" s="173"/>
      <c r="BB18" s="173"/>
      <c r="BC18" s="173"/>
      <c r="BD18" s="173"/>
      <c r="BE18" s="173"/>
      <c r="BF18" s="176"/>
      <c r="BG18" s="176"/>
      <c r="BH18" s="176"/>
      <c r="BI18" s="176"/>
      <c r="BJ18" s="176"/>
      <c r="BK18" s="176"/>
      <c r="BL18" s="173"/>
      <c r="BM18" s="173"/>
      <c r="BN18" s="173"/>
      <c r="BO18" s="173"/>
      <c r="BP18" s="173"/>
      <c r="BQ18" s="173"/>
      <c r="BR18" s="173"/>
      <c r="BS18" s="174"/>
      <c r="BT18" s="174"/>
      <c r="BU18" s="174"/>
      <c r="BV18" s="174"/>
      <c r="BW18" s="174"/>
      <c r="BX18" s="174"/>
      <c r="BY18" s="173"/>
      <c r="BZ18" s="173"/>
      <c r="CA18" s="173"/>
      <c r="CB18" s="173"/>
      <c r="CC18" s="173"/>
      <c r="CD18" s="173"/>
      <c r="CE18" s="173"/>
      <c r="CF18" s="174"/>
      <c r="CG18" s="174"/>
      <c r="CH18" s="174"/>
      <c r="CI18" s="174"/>
      <c r="CJ18" s="174"/>
      <c r="CK18" s="174"/>
      <c r="CL18" s="173"/>
      <c r="CM18" s="173"/>
      <c r="CN18" s="173"/>
      <c r="CO18" s="173"/>
      <c r="CP18" s="173"/>
      <c r="CQ18" s="173"/>
      <c r="CR18" s="173"/>
      <c r="CS18" s="174"/>
      <c r="CT18" s="174"/>
      <c r="CU18" s="174"/>
      <c r="CV18" s="174"/>
      <c r="CW18" s="174"/>
      <c r="CX18" s="174"/>
      <c r="CY18" s="173"/>
      <c r="CZ18" s="173"/>
      <c r="DA18" s="173"/>
      <c r="DB18" s="173"/>
      <c r="DC18" s="173"/>
      <c r="DD18" s="173"/>
      <c r="DE18" s="173"/>
      <c r="DF18" s="176"/>
      <c r="DG18" s="176"/>
      <c r="DH18" s="176"/>
      <c r="DI18" s="176"/>
      <c r="DJ18" s="176"/>
      <c r="DK18" s="176"/>
      <c r="DL18" s="173"/>
      <c r="DM18" s="173"/>
      <c r="DN18" s="173"/>
      <c r="DO18" s="173"/>
      <c r="DP18" s="173"/>
      <c r="DQ18" s="173"/>
      <c r="DR18" s="173"/>
      <c r="DS18" s="174"/>
      <c r="DT18" s="174"/>
      <c r="DU18" s="174"/>
      <c r="DV18" s="174"/>
      <c r="DW18" s="174"/>
      <c r="DX18" s="174"/>
      <c r="DY18" s="173"/>
      <c r="DZ18" s="173"/>
      <c r="EA18" s="173"/>
      <c r="EB18" s="173"/>
      <c r="EC18" s="173"/>
      <c r="ED18" s="173"/>
      <c r="EE18" s="173"/>
      <c r="EF18" s="174"/>
      <c r="EG18" s="174"/>
      <c r="EH18" s="174"/>
      <c r="EI18" s="174"/>
      <c r="EJ18" s="174"/>
      <c r="EK18" s="175"/>
    </row>
    <row r="19" spans="1:141" s="74" customFormat="1" ht="10.5">
      <c r="A19" s="185" t="s">
        <v>1099</v>
      </c>
      <c r="B19" s="185"/>
      <c r="C19" s="185"/>
      <c r="D19" s="185"/>
      <c r="E19" s="185"/>
      <c r="F19" s="185"/>
      <c r="G19" s="185"/>
      <c r="H19" s="185"/>
      <c r="I19" s="185"/>
      <c r="J19" s="185"/>
      <c r="K19" s="185"/>
      <c r="L19" s="185"/>
      <c r="M19" s="185"/>
      <c r="N19" s="185"/>
      <c r="O19" s="185"/>
      <c r="P19" s="185"/>
      <c r="Q19" s="185"/>
      <c r="R19" s="185"/>
      <c r="S19" s="185"/>
      <c r="T19" s="177" t="s">
        <v>212</v>
      </c>
      <c r="U19" s="178"/>
      <c r="V19" s="178"/>
      <c r="W19" s="178"/>
      <c r="X19" s="178"/>
      <c r="Y19" s="197">
        <f>Y21+Y23+Y24+Y25+Y27+Y29+Y30+Y31+Y32+Y33</f>
        <v>13255982.379999999</v>
      </c>
      <c r="Z19" s="197"/>
      <c r="AA19" s="197"/>
      <c r="AB19" s="197"/>
      <c r="AC19" s="197"/>
      <c r="AD19" s="197"/>
      <c r="AE19" s="197"/>
      <c r="AF19" s="176">
        <f>Y19/Y68</f>
        <v>0.19800065194280797</v>
      </c>
      <c r="AG19" s="176"/>
      <c r="AH19" s="176"/>
      <c r="AI19" s="176"/>
      <c r="AJ19" s="176"/>
      <c r="AK19" s="176"/>
      <c r="AL19" s="173">
        <f>AL21+AL23+AL24+AL25+AL27+AL29+AL30+AL31+AL32+AL33</f>
        <v>9687107.3699999992</v>
      </c>
      <c r="AM19" s="173"/>
      <c r="AN19" s="173"/>
      <c r="AO19" s="173"/>
      <c r="AP19" s="173"/>
      <c r="AQ19" s="173"/>
      <c r="AR19" s="173"/>
      <c r="AS19" s="198">
        <f>AL19/Y19</f>
        <v>0.73077249895982432</v>
      </c>
      <c r="AT19" s="198"/>
      <c r="AU19" s="198"/>
      <c r="AV19" s="198"/>
      <c r="AW19" s="198"/>
      <c r="AX19" s="198"/>
      <c r="AY19" s="173">
        <f>AY21+AY23+AY24+AY25+AY27+AY29+AY30+AY31+AY32+AY33</f>
        <v>3402625.01</v>
      </c>
      <c r="AZ19" s="173"/>
      <c r="BA19" s="173"/>
      <c r="BB19" s="173"/>
      <c r="BC19" s="173"/>
      <c r="BD19" s="173"/>
      <c r="BE19" s="173"/>
      <c r="BF19" s="198">
        <f t="shared" ref="BF19" si="5">AY19/Y19</f>
        <v>0.25668599372414075</v>
      </c>
      <c r="BG19" s="198"/>
      <c r="BH19" s="198"/>
      <c r="BI19" s="198"/>
      <c r="BJ19" s="198"/>
      <c r="BK19" s="198"/>
      <c r="BL19" s="173">
        <f>BL21+BL23+BL24+BL25+BL27+BL29+BL30+BL31+BL32+BL33</f>
        <v>0</v>
      </c>
      <c r="BM19" s="173"/>
      <c r="BN19" s="173"/>
      <c r="BO19" s="173"/>
      <c r="BP19" s="173"/>
      <c r="BQ19" s="173"/>
      <c r="BR19" s="173"/>
      <c r="BS19" s="174"/>
      <c r="BT19" s="174"/>
      <c r="BU19" s="174"/>
      <c r="BV19" s="174"/>
      <c r="BW19" s="174"/>
      <c r="BX19" s="174"/>
      <c r="BY19" s="173">
        <f>BY21+BY23+BY24+BY25+BY27+BY29+BY30+BY31+BY32+BY33</f>
        <v>0</v>
      </c>
      <c r="BZ19" s="173"/>
      <c r="CA19" s="173"/>
      <c r="CB19" s="173"/>
      <c r="CC19" s="173"/>
      <c r="CD19" s="173"/>
      <c r="CE19" s="173"/>
      <c r="CF19" s="174"/>
      <c r="CG19" s="174"/>
      <c r="CH19" s="174"/>
      <c r="CI19" s="174"/>
      <c r="CJ19" s="174"/>
      <c r="CK19" s="174"/>
      <c r="CL19" s="173">
        <f>CL21+CL23+CL24+CL25+CL27+CL29+CL30+CL31+CL32+CL33</f>
        <v>0</v>
      </c>
      <c r="CM19" s="173"/>
      <c r="CN19" s="173"/>
      <c r="CO19" s="173"/>
      <c r="CP19" s="173"/>
      <c r="CQ19" s="173"/>
      <c r="CR19" s="173"/>
      <c r="CS19" s="174"/>
      <c r="CT19" s="174"/>
      <c r="CU19" s="174"/>
      <c r="CV19" s="174"/>
      <c r="CW19" s="174"/>
      <c r="CX19" s="174"/>
      <c r="CY19" s="173">
        <f>CY21+CY23+CY24+CY25+CY27+CY29+CY30+CY31+CY32+CY33</f>
        <v>166250</v>
      </c>
      <c r="CZ19" s="173"/>
      <c r="DA19" s="173"/>
      <c r="DB19" s="173"/>
      <c r="DC19" s="173"/>
      <c r="DD19" s="173"/>
      <c r="DE19" s="173"/>
      <c r="DF19" s="198">
        <f t="shared" ref="DF19" si="6">CY19/Y19</f>
        <v>1.2541507316034921E-2</v>
      </c>
      <c r="DG19" s="198"/>
      <c r="DH19" s="198"/>
      <c r="DI19" s="198"/>
      <c r="DJ19" s="198"/>
      <c r="DK19" s="198"/>
      <c r="DL19" s="173">
        <f>DL21+DL23+DL24+DL25+DL27+DL29+DL30+DL31+DL32+DL33</f>
        <v>166250</v>
      </c>
      <c r="DM19" s="173"/>
      <c r="DN19" s="173"/>
      <c r="DO19" s="173"/>
      <c r="DP19" s="173"/>
      <c r="DQ19" s="173"/>
      <c r="DR19" s="173"/>
      <c r="DS19" s="190">
        <f>DL19/Y19</f>
        <v>1.2541507316034921E-2</v>
      </c>
      <c r="DT19" s="190"/>
      <c r="DU19" s="190"/>
      <c r="DV19" s="190"/>
      <c r="DW19" s="190"/>
      <c r="DX19" s="190"/>
      <c r="DY19" s="173">
        <f>DY21+DY23+DY24+DY25+DY27+DY29+DY30+DY31+DY32+DY33</f>
        <v>0</v>
      </c>
      <c r="DZ19" s="173"/>
      <c r="EA19" s="173"/>
      <c r="EB19" s="173"/>
      <c r="EC19" s="173"/>
      <c r="ED19" s="173"/>
      <c r="EE19" s="173"/>
      <c r="EF19" s="190">
        <f t="shared" ref="EF19" si="7">DY19/Y19</f>
        <v>0</v>
      </c>
      <c r="EG19" s="190"/>
      <c r="EH19" s="190"/>
      <c r="EI19" s="190"/>
      <c r="EJ19" s="190"/>
      <c r="EK19" s="191"/>
    </row>
    <row r="20" spans="1:141" s="74" customFormat="1" thickBot="1">
      <c r="A20" s="187" t="s">
        <v>1100</v>
      </c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77"/>
      <c r="U20" s="178"/>
      <c r="V20" s="178"/>
      <c r="W20" s="178"/>
      <c r="X20" s="178"/>
      <c r="Y20" s="173"/>
      <c r="Z20" s="173"/>
      <c r="AA20" s="173"/>
      <c r="AB20" s="173"/>
      <c r="AC20" s="173"/>
      <c r="AD20" s="173"/>
      <c r="AE20" s="173"/>
      <c r="AF20" s="176"/>
      <c r="AG20" s="176"/>
      <c r="AH20" s="176"/>
      <c r="AI20" s="176"/>
      <c r="AJ20" s="176"/>
      <c r="AK20" s="176"/>
      <c r="AL20" s="173"/>
      <c r="AM20" s="173"/>
      <c r="AN20" s="173"/>
      <c r="AO20" s="173"/>
      <c r="AP20" s="173"/>
      <c r="AQ20" s="173"/>
      <c r="AR20" s="173"/>
      <c r="AS20" s="176"/>
      <c r="AT20" s="176"/>
      <c r="AU20" s="176"/>
      <c r="AV20" s="176"/>
      <c r="AW20" s="176"/>
      <c r="AX20" s="176"/>
      <c r="AY20" s="173"/>
      <c r="AZ20" s="173"/>
      <c r="BA20" s="173"/>
      <c r="BB20" s="173"/>
      <c r="BC20" s="173"/>
      <c r="BD20" s="173"/>
      <c r="BE20" s="173"/>
      <c r="BF20" s="176"/>
      <c r="BG20" s="176"/>
      <c r="BH20" s="176"/>
      <c r="BI20" s="176"/>
      <c r="BJ20" s="176"/>
      <c r="BK20" s="176"/>
      <c r="BL20" s="173"/>
      <c r="BM20" s="173"/>
      <c r="BN20" s="173"/>
      <c r="BO20" s="173"/>
      <c r="BP20" s="173"/>
      <c r="BQ20" s="173"/>
      <c r="BR20" s="173"/>
      <c r="BS20" s="174"/>
      <c r="BT20" s="174"/>
      <c r="BU20" s="174"/>
      <c r="BV20" s="174"/>
      <c r="BW20" s="174"/>
      <c r="BX20" s="174"/>
      <c r="BY20" s="173"/>
      <c r="BZ20" s="173"/>
      <c r="CA20" s="173"/>
      <c r="CB20" s="173"/>
      <c r="CC20" s="173"/>
      <c r="CD20" s="173"/>
      <c r="CE20" s="173"/>
      <c r="CF20" s="174"/>
      <c r="CG20" s="174"/>
      <c r="CH20" s="174"/>
      <c r="CI20" s="174"/>
      <c r="CJ20" s="174"/>
      <c r="CK20" s="174"/>
      <c r="CL20" s="173"/>
      <c r="CM20" s="173"/>
      <c r="CN20" s="173"/>
      <c r="CO20" s="173"/>
      <c r="CP20" s="173"/>
      <c r="CQ20" s="173"/>
      <c r="CR20" s="173"/>
      <c r="CS20" s="174"/>
      <c r="CT20" s="174"/>
      <c r="CU20" s="174"/>
      <c r="CV20" s="174"/>
      <c r="CW20" s="174"/>
      <c r="CX20" s="174"/>
      <c r="CY20" s="173"/>
      <c r="CZ20" s="173"/>
      <c r="DA20" s="173"/>
      <c r="DB20" s="173"/>
      <c r="DC20" s="173"/>
      <c r="DD20" s="173"/>
      <c r="DE20" s="173"/>
      <c r="DF20" s="176"/>
      <c r="DG20" s="176"/>
      <c r="DH20" s="176"/>
      <c r="DI20" s="176"/>
      <c r="DJ20" s="176"/>
      <c r="DK20" s="176"/>
      <c r="DL20" s="173"/>
      <c r="DM20" s="173"/>
      <c r="DN20" s="173"/>
      <c r="DO20" s="173"/>
      <c r="DP20" s="173"/>
      <c r="DQ20" s="173"/>
      <c r="DR20" s="173"/>
      <c r="DS20" s="174"/>
      <c r="DT20" s="174"/>
      <c r="DU20" s="174"/>
      <c r="DV20" s="174"/>
      <c r="DW20" s="174"/>
      <c r="DX20" s="174"/>
      <c r="DY20" s="173"/>
      <c r="DZ20" s="173"/>
      <c r="EA20" s="173"/>
      <c r="EB20" s="173"/>
      <c r="EC20" s="173"/>
      <c r="ED20" s="173"/>
      <c r="EE20" s="173"/>
      <c r="EF20" s="174"/>
      <c r="EG20" s="174"/>
      <c r="EH20" s="174"/>
      <c r="EI20" s="174"/>
      <c r="EJ20" s="174"/>
      <c r="EK20" s="175"/>
    </row>
    <row r="21" spans="1:141">
      <c r="A21" s="205" t="s">
        <v>149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171" t="s">
        <v>1124</v>
      </c>
      <c r="U21" s="172"/>
      <c r="V21" s="172"/>
      <c r="W21" s="172"/>
      <c r="X21" s="172"/>
      <c r="Y21" s="192">
        <f t="shared" ref="Y21" si="8">AL21+AY21+BL21+BY21+CL21+CY21</f>
        <v>95828.78</v>
      </c>
      <c r="Z21" s="192"/>
      <c r="AA21" s="192"/>
      <c r="AB21" s="192"/>
      <c r="AC21" s="192"/>
      <c r="AD21" s="192"/>
      <c r="AE21" s="192"/>
      <c r="AF21" s="169">
        <f>Y21/Y68</f>
        <v>1.431365882283552E-3</v>
      </c>
      <c r="AG21" s="169"/>
      <c r="AH21" s="169"/>
      <c r="AI21" s="169"/>
      <c r="AJ21" s="169"/>
      <c r="AK21" s="169"/>
      <c r="AL21" s="161">
        <v>95828.78</v>
      </c>
      <c r="AM21" s="161"/>
      <c r="AN21" s="161"/>
      <c r="AO21" s="161"/>
      <c r="AP21" s="161"/>
      <c r="AQ21" s="161"/>
      <c r="AR21" s="161"/>
      <c r="AS21" s="169">
        <f>AL21/Y21</f>
        <v>1</v>
      </c>
      <c r="AT21" s="169"/>
      <c r="AU21" s="169"/>
      <c r="AV21" s="169"/>
      <c r="AW21" s="169"/>
      <c r="AX21" s="169"/>
      <c r="AY21" s="161"/>
      <c r="AZ21" s="161"/>
      <c r="BA21" s="161"/>
      <c r="BB21" s="161"/>
      <c r="BC21" s="161"/>
      <c r="BD21" s="161"/>
      <c r="BE21" s="161"/>
      <c r="BF21" s="193">
        <f t="shared" ref="BF21" si="9">AY21/Y21</f>
        <v>0</v>
      </c>
      <c r="BG21" s="193"/>
      <c r="BH21" s="193"/>
      <c r="BI21" s="193"/>
      <c r="BJ21" s="193"/>
      <c r="BK21" s="193"/>
      <c r="BL21" s="161"/>
      <c r="BM21" s="161"/>
      <c r="BN21" s="161"/>
      <c r="BO21" s="161"/>
      <c r="BP21" s="161"/>
      <c r="BQ21" s="161"/>
      <c r="BR21" s="161"/>
      <c r="BS21" s="162"/>
      <c r="BT21" s="162"/>
      <c r="BU21" s="162"/>
      <c r="BV21" s="162"/>
      <c r="BW21" s="162"/>
      <c r="BX21" s="162"/>
      <c r="BY21" s="161"/>
      <c r="BZ21" s="161"/>
      <c r="CA21" s="161"/>
      <c r="CB21" s="161"/>
      <c r="CC21" s="161"/>
      <c r="CD21" s="161"/>
      <c r="CE21" s="161"/>
      <c r="CF21" s="162"/>
      <c r="CG21" s="162"/>
      <c r="CH21" s="162"/>
      <c r="CI21" s="162"/>
      <c r="CJ21" s="162"/>
      <c r="CK21" s="162"/>
      <c r="CL21" s="161"/>
      <c r="CM21" s="161"/>
      <c r="CN21" s="161"/>
      <c r="CO21" s="161"/>
      <c r="CP21" s="161"/>
      <c r="CQ21" s="161"/>
      <c r="CR21" s="161"/>
      <c r="CS21" s="162"/>
      <c r="CT21" s="162"/>
      <c r="CU21" s="162"/>
      <c r="CV21" s="162"/>
      <c r="CW21" s="162"/>
      <c r="CX21" s="162"/>
      <c r="CY21" s="161">
        <f>DL21+DY21</f>
        <v>0</v>
      </c>
      <c r="CZ21" s="161"/>
      <c r="DA21" s="161"/>
      <c r="DB21" s="161"/>
      <c r="DC21" s="161"/>
      <c r="DD21" s="161"/>
      <c r="DE21" s="161"/>
      <c r="DF21" s="193">
        <f t="shared" ref="DF21" si="10">CY21/Y21</f>
        <v>0</v>
      </c>
      <c r="DG21" s="193"/>
      <c r="DH21" s="193"/>
      <c r="DI21" s="193"/>
      <c r="DJ21" s="193"/>
      <c r="DK21" s="193"/>
      <c r="DL21" s="161"/>
      <c r="DM21" s="161"/>
      <c r="DN21" s="161"/>
      <c r="DO21" s="161"/>
      <c r="DP21" s="161"/>
      <c r="DQ21" s="161"/>
      <c r="DR21" s="161"/>
      <c r="DS21" s="188">
        <f t="shared" ref="DS21" si="11">DL21/Y21</f>
        <v>0</v>
      </c>
      <c r="DT21" s="188"/>
      <c r="DU21" s="188"/>
      <c r="DV21" s="188"/>
      <c r="DW21" s="188"/>
      <c r="DX21" s="188"/>
      <c r="DY21" s="161"/>
      <c r="DZ21" s="161"/>
      <c r="EA21" s="161"/>
      <c r="EB21" s="161"/>
      <c r="EC21" s="161"/>
      <c r="ED21" s="161"/>
      <c r="EE21" s="161"/>
      <c r="EF21" s="188">
        <f t="shared" ref="EF21" si="12">DY21/Y21</f>
        <v>0</v>
      </c>
      <c r="EG21" s="188"/>
      <c r="EH21" s="188"/>
      <c r="EI21" s="188"/>
      <c r="EJ21" s="188"/>
      <c r="EK21" s="189"/>
    </row>
    <row r="22" spans="1:141">
      <c r="A22" s="184" t="s">
        <v>1101</v>
      </c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71"/>
      <c r="U22" s="172"/>
      <c r="V22" s="172"/>
      <c r="W22" s="172"/>
      <c r="X22" s="172"/>
      <c r="Y22" s="161"/>
      <c r="Z22" s="161"/>
      <c r="AA22" s="161"/>
      <c r="AB22" s="161"/>
      <c r="AC22" s="161"/>
      <c r="AD22" s="161"/>
      <c r="AE22" s="161"/>
      <c r="AF22" s="169"/>
      <c r="AG22" s="169"/>
      <c r="AH22" s="169"/>
      <c r="AI22" s="169"/>
      <c r="AJ22" s="169"/>
      <c r="AK22" s="169"/>
      <c r="AL22" s="161"/>
      <c r="AM22" s="161"/>
      <c r="AN22" s="161"/>
      <c r="AO22" s="161"/>
      <c r="AP22" s="161"/>
      <c r="AQ22" s="161"/>
      <c r="AR22" s="161"/>
      <c r="AS22" s="169"/>
      <c r="AT22" s="169"/>
      <c r="AU22" s="169"/>
      <c r="AV22" s="169"/>
      <c r="AW22" s="169"/>
      <c r="AX22" s="169"/>
      <c r="AY22" s="161"/>
      <c r="AZ22" s="161"/>
      <c r="BA22" s="161"/>
      <c r="BB22" s="161"/>
      <c r="BC22" s="161"/>
      <c r="BD22" s="161"/>
      <c r="BE22" s="161"/>
      <c r="BF22" s="169"/>
      <c r="BG22" s="169"/>
      <c r="BH22" s="169"/>
      <c r="BI22" s="169"/>
      <c r="BJ22" s="169"/>
      <c r="BK22" s="169"/>
      <c r="BL22" s="161"/>
      <c r="BM22" s="161"/>
      <c r="BN22" s="161"/>
      <c r="BO22" s="161"/>
      <c r="BP22" s="161"/>
      <c r="BQ22" s="161"/>
      <c r="BR22" s="161"/>
      <c r="BS22" s="162"/>
      <c r="BT22" s="162"/>
      <c r="BU22" s="162"/>
      <c r="BV22" s="162"/>
      <c r="BW22" s="162"/>
      <c r="BX22" s="162"/>
      <c r="BY22" s="161"/>
      <c r="BZ22" s="161"/>
      <c r="CA22" s="161"/>
      <c r="CB22" s="161"/>
      <c r="CC22" s="161"/>
      <c r="CD22" s="161"/>
      <c r="CE22" s="161"/>
      <c r="CF22" s="162"/>
      <c r="CG22" s="162"/>
      <c r="CH22" s="162"/>
      <c r="CI22" s="162"/>
      <c r="CJ22" s="162"/>
      <c r="CK22" s="162"/>
      <c r="CL22" s="161"/>
      <c r="CM22" s="161"/>
      <c r="CN22" s="161"/>
      <c r="CO22" s="161"/>
      <c r="CP22" s="161"/>
      <c r="CQ22" s="161"/>
      <c r="CR22" s="161"/>
      <c r="CS22" s="162"/>
      <c r="CT22" s="162"/>
      <c r="CU22" s="162"/>
      <c r="CV22" s="162"/>
      <c r="CW22" s="162"/>
      <c r="CX22" s="162"/>
      <c r="CY22" s="161"/>
      <c r="CZ22" s="161"/>
      <c r="DA22" s="161"/>
      <c r="DB22" s="161"/>
      <c r="DC22" s="161"/>
      <c r="DD22" s="161"/>
      <c r="DE22" s="161"/>
      <c r="DF22" s="169"/>
      <c r="DG22" s="169"/>
      <c r="DH22" s="169"/>
      <c r="DI22" s="169"/>
      <c r="DJ22" s="169"/>
      <c r="DK22" s="169"/>
      <c r="DL22" s="161"/>
      <c r="DM22" s="161"/>
      <c r="DN22" s="161"/>
      <c r="DO22" s="161"/>
      <c r="DP22" s="161"/>
      <c r="DQ22" s="161"/>
      <c r="DR22" s="161"/>
      <c r="DS22" s="162"/>
      <c r="DT22" s="162"/>
      <c r="DU22" s="162"/>
      <c r="DV22" s="162"/>
      <c r="DW22" s="162"/>
      <c r="DX22" s="162"/>
      <c r="DY22" s="161"/>
      <c r="DZ22" s="161"/>
      <c r="EA22" s="161"/>
      <c r="EB22" s="161"/>
      <c r="EC22" s="161"/>
      <c r="ED22" s="161"/>
      <c r="EE22" s="161"/>
      <c r="EF22" s="162"/>
      <c r="EG22" s="162"/>
      <c r="EH22" s="162"/>
      <c r="EI22" s="162"/>
      <c r="EJ22" s="162"/>
      <c r="EK22" s="170"/>
    </row>
    <row r="23" spans="1:141" ht="15" customHeight="1">
      <c r="A23" s="184" t="s">
        <v>1102</v>
      </c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71" t="s">
        <v>1125</v>
      </c>
      <c r="U23" s="172"/>
      <c r="V23" s="172"/>
      <c r="W23" s="172"/>
      <c r="X23" s="172"/>
      <c r="Y23" s="194">
        <f>AL23+AY23+BL23+BY23+CL23+CY23</f>
        <v>0</v>
      </c>
      <c r="Z23" s="195"/>
      <c r="AA23" s="195"/>
      <c r="AB23" s="195"/>
      <c r="AC23" s="195"/>
      <c r="AD23" s="195"/>
      <c r="AE23" s="196"/>
      <c r="AF23" s="169">
        <f>Y23/Y68</f>
        <v>0</v>
      </c>
      <c r="AG23" s="169"/>
      <c r="AH23" s="169"/>
      <c r="AI23" s="169"/>
      <c r="AJ23" s="169"/>
      <c r="AK23" s="169"/>
      <c r="AL23" s="161"/>
      <c r="AM23" s="161"/>
      <c r="AN23" s="161"/>
      <c r="AO23" s="161"/>
      <c r="AP23" s="161"/>
      <c r="AQ23" s="161"/>
      <c r="AR23" s="161"/>
      <c r="AS23" s="169" t="e">
        <f>AL23/Y23</f>
        <v>#DIV/0!</v>
      </c>
      <c r="AT23" s="169"/>
      <c r="AU23" s="169"/>
      <c r="AV23" s="169"/>
      <c r="AW23" s="169"/>
      <c r="AX23" s="169"/>
      <c r="AY23" s="161"/>
      <c r="AZ23" s="161"/>
      <c r="BA23" s="161"/>
      <c r="BB23" s="161"/>
      <c r="BC23" s="161"/>
      <c r="BD23" s="161"/>
      <c r="BE23" s="161"/>
      <c r="BF23" s="169" t="e">
        <f>AY23/Y23</f>
        <v>#DIV/0!</v>
      </c>
      <c r="BG23" s="169"/>
      <c r="BH23" s="169"/>
      <c r="BI23" s="169"/>
      <c r="BJ23" s="169"/>
      <c r="BK23" s="169"/>
      <c r="BL23" s="161"/>
      <c r="BM23" s="161"/>
      <c r="BN23" s="161"/>
      <c r="BO23" s="161"/>
      <c r="BP23" s="161"/>
      <c r="BQ23" s="161"/>
      <c r="BR23" s="161"/>
      <c r="BS23" s="162"/>
      <c r="BT23" s="162"/>
      <c r="BU23" s="162"/>
      <c r="BV23" s="162"/>
      <c r="BW23" s="162"/>
      <c r="BX23" s="162"/>
      <c r="BY23" s="161"/>
      <c r="BZ23" s="161"/>
      <c r="CA23" s="161"/>
      <c r="CB23" s="161"/>
      <c r="CC23" s="161"/>
      <c r="CD23" s="161"/>
      <c r="CE23" s="161"/>
      <c r="CF23" s="162"/>
      <c r="CG23" s="162"/>
      <c r="CH23" s="162"/>
      <c r="CI23" s="162"/>
      <c r="CJ23" s="162"/>
      <c r="CK23" s="162"/>
      <c r="CL23" s="161"/>
      <c r="CM23" s="161"/>
      <c r="CN23" s="161"/>
      <c r="CO23" s="161"/>
      <c r="CP23" s="161"/>
      <c r="CQ23" s="161"/>
      <c r="CR23" s="161"/>
      <c r="CS23" s="162"/>
      <c r="CT23" s="162"/>
      <c r="CU23" s="162"/>
      <c r="CV23" s="162"/>
      <c r="CW23" s="162"/>
      <c r="CX23" s="162"/>
      <c r="CY23" s="161">
        <f>DL23+DY23</f>
        <v>0</v>
      </c>
      <c r="CZ23" s="161"/>
      <c r="DA23" s="161"/>
      <c r="DB23" s="161"/>
      <c r="DC23" s="161"/>
      <c r="DD23" s="161"/>
      <c r="DE23" s="161"/>
      <c r="DF23" s="169">
        <f>CY23/Y21</f>
        <v>0</v>
      </c>
      <c r="DG23" s="169"/>
      <c r="DH23" s="169"/>
      <c r="DI23" s="169"/>
      <c r="DJ23" s="169"/>
      <c r="DK23" s="169"/>
      <c r="DL23" s="161"/>
      <c r="DM23" s="161"/>
      <c r="DN23" s="161"/>
      <c r="DO23" s="161"/>
      <c r="DP23" s="161"/>
      <c r="DQ23" s="161"/>
      <c r="DR23" s="161"/>
      <c r="DS23" s="162" t="e">
        <f>DL23/Y23</f>
        <v>#DIV/0!</v>
      </c>
      <c r="DT23" s="162"/>
      <c r="DU23" s="162"/>
      <c r="DV23" s="162"/>
      <c r="DW23" s="162"/>
      <c r="DX23" s="162"/>
      <c r="DY23" s="161"/>
      <c r="DZ23" s="161"/>
      <c r="EA23" s="161"/>
      <c r="EB23" s="161"/>
      <c r="EC23" s="161"/>
      <c r="ED23" s="161"/>
      <c r="EE23" s="161"/>
      <c r="EF23" s="162" t="e">
        <f>DY23/Y23</f>
        <v>#DIV/0!</v>
      </c>
      <c r="EG23" s="162"/>
      <c r="EH23" s="162"/>
      <c r="EI23" s="162"/>
      <c r="EJ23" s="162"/>
      <c r="EK23" s="170"/>
    </row>
    <row r="24" spans="1:141" ht="15" customHeight="1">
      <c r="A24" s="184" t="s">
        <v>432</v>
      </c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71" t="s">
        <v>1126</v>
      </c>
      <c r="U24" s="172"/>
      <c r="V24" s="172"/>
      <c r="W24" s="172"/>
      <c r="X24" s="172"/>
      <c r="Y24" s="194">
        <f>AL24+AY24+BL24+BY24+CL24+CY24</f>
        <v>5166325.8499999996</v>
      </c>
      <c r="Z24" s="195"/>
      <c r="AA24" s="195"/>
      <c r="AB24" s="195"/>
      <c r="AC24" s="195"/>
      <c r="AD24" s="195"/>
      <c r="AE24" s="196"/>
      <c r="AF24" s="169">
        <f>Y24/Y68</f>
        <v>7.716786709013275E-2</v>
      </c>
      <c r="AG24" s="169"/>
      <c r="AH24" s="169"/>
      <c r="AI24" s="169"/>
      <c r="AJ24" s="169"/>
      <c r="AK24" s="169"/>
      <c r="AL24" s="161">
        <v>5166325.8499999996</v>
      </c>
      <c r="AM24" s="161"/>
      <c r="AN24" s="161"/>
      <c r="AO24" s="161"/>
      <c r="AP24" s="161"/>
      <c r="AQ24" s="161"/>
      <c r="AR24" s="161"/>
      <c r="AS24" s="169">
        <f>AL24/Y24</f>
        <v>1</v>
      </c>
      <c r="AT24" s="169"/>
      <c r="AU24" s="169"/>
      <c r="AV24" s="169"/>
      <c r="AW24" s="169"/>
      <c r="AX24" s="169"/>
      <c r="AY24" s="161"/>
      <c r="AZ24" s="161"/>
      <c r="BA24" s="161"/>
      <c r="BB24" s="161"/>
      <c r="BC24" s="161"/>
      <c r="BD24" s="161"/>
      <c r="BE24" s="161"/>
      <c r="BF24" s="169">
        <f>AY24/Y24</f>
        <v>0</v>
      </c>
      <c r="BG24" s="169"/>
      <c r="BH24" s="169"/>
      <c r="BI24" s="169"/>
      <c r="BJ24" s="169"/>
      <c r="BK24" s="169"/>
      <c r="BL24" s="161"/>
      <c r="BM24" s="161"/>
      <c r="BN24" s="161"/>
      <c r="BO24" s="161"/>
      <c r="BP24" s="161"/>
      <c r="BQ24" s="161"/>
      <c r="BR24" s="161"/>
      <c r="BS24" s="162"/>
      <c r="BT24" s="162"/>
      <c r="BU24" s="162"/>
      <c r="BV24" s="162"/>
      <c r="BW24" s="162"/>
      <c r="BX24" s="162"/>
      <c r="BY24" s="161"/>
      <c r="BZ24" s="161"/>
      <c r="CA24" s="161"/>
      <c r="CB24" s="161"/>
      <c r="CC24" s="161"/>
      <c r="CD24" s="161"/>
      <c r="CE24" s="161"/>
      <c r="CF24" s="162"/>
      <c r="CG24" s="162"/>
      <c r="CH24" s="162"/>
      <c r="CI24" s="162"/>
      <c r="CJ24" s="162"/>
      <c r="CK24" s="162"/>
      <c r="CL24" s="161"/>
      <c r="CM24" s="161"/>
      <c r="CN24" s="161"/>
      <c r="CO24" s="161"/>
      <c r="CP24" s="161"/>
      <c r="CQ24" s="161"/>
      <c r="CR24" s="161"/>
      <c r="CS24" s="162"/>
      <c r="CT24" s="162"/>
      <c r="CU24" s="162"/>
      <c r="CV24" s="162"/>
      <c r="CW24" s="162"/>
      <c r="CX24" s="162"/>
      <c r="CY24" s="161">
        <f>DL24+DY24</f>
        <v>0</v>
      </c>
      <c r="CZ24" s="161"/>
      <c r="DA24" s="161"/>
      <c r="DB24" s="161"/>
      <c r="DC24" s="161"/>
      <c r="DD24" s="161"/>
      <c r="DE24" s="161"/>
      <c r="DF24" s="169" t="e">
        <f>CY24/Y22</f>
        <v>#DIV/0!</v>
      </c>
      <c r="DG24" s="169"/>
      <c r="DH24" s="169"/>
      <c r="DI24" s="169"/>
      <c r="DJ24" s="169"/>
      <c r="DK24" s="169"/>
      <c r="DL24" s="161"/>
      <c r="DM24" s="161"/>
      <c r="DN24" s="161"/>
      <c r="DO24" s="161"/>
      <c r="DP24" s="161"/>
      <c r="DQ24" s="161"/>
      <c r="DR24" s="161"/>
      <c r="DS24" s="162">
        <f>DL24/Y24</f>
        <v>0</v>
      </c>
      <c r="DT24" s="162"/>
      <c r="DU24" s="162"/>
      <c r="DV24" s="162"/>
      <c r="DW24" s="162"/>
      <c r="DX24" s="162"/>
      <c r="DY24" s="161"/>
      <c r="DZ24" s="161"/>
      <c r="EA24" s="161"/>
      <c r="EB24" s="161"/>
      <c r="EC24" s="161"/>
      <c r="ED24" s="161"/>
      <c r="EE24" s="161"/>
      <c r="EF24" s="162">
        <f>DY24/Y24</f>
        <v>0</v>
      </c>
      <c r="EG24" s="162"/>
      <c r="EH24" s="162"/>
      <c r="EI24" s="162"/>
      <c r="EJ24" s="162"/>
      <c r="EK24" s="170"/>
    </row>
    <row r="25" spans="1:141">
      <c r="A25" s="205" t="s">
        <v>1103</v>
      </c>
      <c r="B25" s="205"/>
      <c r="C25" s="205"/>
      <c r="D25" s="205"/>
      <c r="E25" s="205"/>
      <c r="F25" s="205"/>
      <c r="G25" s="205"/>
      <c r="H25" s="205"/>
      <c r="I25" s="205"/>
      <c r="J25" s="205"/>
      <c r="K25" s="205"/>
      <c r="L25" s="205"/>
      <c r="M25" s="205"/>
      <c r="N25" s="205"/>
      <c r="O25" s="205"/>
      <c r="P25" s="205"/>
      <c r="Q25" s="205"/>
      <c r="R25" s="205"/>
      <c r="S25" s="205"/>
      <c r="T25" s="171" t="s">
        <v>1127</v>
      </c>
      <c r="U25" s="172"/>
      <c r="V25" s="172"/>
      <c r="W25" s="172"/>
      <c r="X25" s="172"/>
      <c r="Y25" s="161">
        <f>AL25+AY25+BL25+BY25+CL25+CY25</f>
        <v>0</v>
      </c>
      <c r="Z25" s="161"/>
      <c r="AA25" s="161"/>
      <c r="AB25" s="161"/>
      <c r="AC25" s="161"/>
      <c r="AD25" s="161"/>
      <c r="AE25" s="161"/>
      <c r="AF25" s="169">
        <f>Y25/Y68</f>
        <v>0</v>
      </c>
      <c r="AG25" s="169"/>
      <c r="AH25" s="169"/>
      <c r="AI25" s="169"/>
      <c r="AJ25" s="169"/>
      <c r="AK25" s="169"/>
      <c r="AL25" s="161"/>
      <c r="AM25" s="161"/>
      <c r="AN25" s="161"/>
      <c r="AO25" s="161"/>
      <c r="AP25" s="161"/>
      <c r="AQ25" s="161"/>
      <c r="AR25" s="161"/>
      <c r="AS25" s="169" t="e">
        <f>AL25/Y25</f>
        <v>#DIV/0!</v>
      </c>
      <c r="AT25" s="169"/>
      <c r="AU25" s="169"/>
      <c r="AV25" s="169"/>
      <c r="AW25" s="169"/>
      <c r="AX25" s="169"/>
      <c r="AY25" s="161"/>
      <c r="AZ25" s="161"/>
      <c r="BA25" s="161"/>
      <c r="BB25" s="161"/>
      <c r="BC25" s="161"/>
      <c r="BD25" s="161"/>
      <c r="BE25" s="161"/>
      <c r="BF25" s="169" t="e">
        <f>AY25/Y25</f>
        <v>#DIV/0!</v>
      </c>
      <c r="BG25" s="169"/>
      <c r="BH25" s="169"/>
      <c r="BI25" s="169"/>
      <c r="BJ25" s="169"/>
      <c r="BK25" s="169"/>
      <c r="BL25" s="161"/>
      <c r="BM25" s="161"/>
      <c r="BN25" s="161"/>
      <c r="BO25" s="161"/>
      <c r="BP25" s="161"/>
      <c r="BQ25" s="161"/>
      <c r="BR25" s="161"/>
      <c r="BS25" s="162"/>
      <c r="BT25" s="162"/>
      <c r="BU25" s="162"/>
      <c r="BV25" s="162"/>
      <c r="BW25" s="162"/>
      <c r="BX25" s="162"/>
      <c r="BY25" s="161"/>
      <c r="BZ25" s="161"/>
      <c r="CA25" s="161"/>
      <c r="CB25" s="161"/>
      <c r="CC25" s="161"/>
      <c r="CD25" s="161"/>
      <c r="CE25" s="161"/>
      <c r="CF25" s="162"/>
      <c r="CG25" s="162"/>
      <c r="CH25" s="162"/>
      <c r="CI25" s="162"/>
      <c r="CJ25" s="162"/>
      <c r="CK25" s="162"/>
      <c r="CL25" s="161"/>
      <c r="CM25" s="161"/>
      <c r="CN25" s="161"/>
      <c r="CO25" s="161"/>
      <c r="CP25" s="161"/>
      <c r="CQ25" s="161"/>
      <c r="CR25" s="161"/>
      <c r="CS25" s="162"/>
      <c r="CT25" s="162"/>
      <c r="CU25" s="162"/>
      <c r="CV25" s="162"/>
      <c r="CW25" s="162"/>
      <c r="CX25" s="162"/>
      <c r="CY25" s="161">
        <f>DL25+DY25</f>
        <v>0</v>
      </c>
      <c r="CZ25" s="161"/>
      <c r="DA25" s="161"/>
      <c r="DB25" s="161"/>
      <c r="DC25" s="161"/>
      <c r="DD25" s="161"/>
      <c r="DE25" s="161"/>
      <c r="DF25" s="169" t="e">
        <f>CY25/Y25</f>
        <v>#DIV/0!</v>
      </c>
      <c r="DG25" s="169"/>
      <c r="DH25" s="169"/>
      <c r="DI25" s="169"/>
      <c r="DJ25" s="169"/>
      <c r="DK25" s="169"/>
      <c r="DL25" s="161"/>
      <c r="DM25" s="161"/>
      <c r="DN25" s="161"/>
      <c r="DO25" s="161"/>
      <c r="DP25" s="161"/>
      <c r="DQ25" s="161"/>
      <c r="DR25" s="161"/>
      <c r="DS25" s="162" t="e">
        <f>DL25/Y25</f>
        <v>#DIV/0!</v>
      </c>
      <c r="DT25" s="162"/>
      <c r="DU25" s="162"/>
      <c r="DV25" s="162"/>
      <c r="DW25" s="162"/>
      <c r="DX25" s="162"/>
      <c r="DY25" s="161"/>
      <c r="DZ25" s="161"/>
      <c r="EA25" s="161"/>
      <c r="EB25" s="161"/>
      <c r="EC25" s="161"/>
      <c r="ED25" s="161"/>
      <c r="EE25" s="161"/>
      <c r="EF25" s="162" t="e">
        <f>DY25/Y25</f>
        <v>#DIV/0!</v>
      </c>
      <c r="EG25" s="162"/>
      <c r="EH25" s="162"/>
      <c r="EI25" s="162"/>
      <c r="EJ25" s="162"/>
      <c r="EK25" s="170"/>
    </row>
    <row r="26" spans="1:141">
      <c r="A26" s="184" t="s">
        <v>1104</v>
      </c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71"/>
      <c r="U26" s="172"/>
      <c r="V26" s="172"/>
      <c r="W26" s="172"/>
      <c r="X26" s="172"/>
      <c r="Y26" s="161"/>
      <c r="Z26" s="161"/>
      <c r="AA26" s="161"/>
      <c r="AB26" s="161"/>
      <c r="AC26" s="161"/>
      <c r="AD26" s="161"/>
      <c r="AE26" s="161"/>
      <c r="AF26" s="169"/>
      <c r="AG26" s="169"/>
      <c r="AH26" s="169"/>
      <c r="AI26" s="169"/>
      <c r="AJ26" s="169"/>
      <c r="AK26" s="169"/>
      <c r="AL26" s="161"/>
      <c r="AM26" s="161"/>
      <c r="AN26" s="161"/>
      <c r="AO26" s="161"/>
      <c r="AP26" s="161"/>
      <c r="AQ26" s="161"/>
      <c r="AR26" s="161"/>
      <c r="AS26" s="169"/>
      <c r="AT26" s="169"/>
      <c r="AU26" s="169"/>
      <c r="AV26" s="169"/>
      <c r="AW26" s="169"/>
      <c r="AX26" s="169"/>
      <c r="AY26" s="161"/>
      <c r="AZ26" s="161"/>
      <c r="BA26" s="161"/>
      <c r="BB26" s="161"/>
      <c r="BC26" s="161"/>
      <c r="BD26" s="161"/>
      <c r="BE26" s="161"/>
      <c r="BF26" s="169"/>
      <c r="BG26" s="169"/>
      <c r="BH26" s="169"/>
      <c r="BI26" s="169"/>
      <c r="BJ26" s="169"/>
      <c r="BK26" s="169"/>
      <c r="BL26" s="161"/>
      <c r="BM26" s="161"/>
      <c r="BN26" s="161"/>
      <c r="BO26" s="161"/>
      <c r="BP26" s="161"/>
      <c r="BQ26" s="161"/>
      <c r="BR26" s="161"/>
      <c r="BS26" s="162"/>
      <c r="BT26" s="162"/>
      <c r="BU26" s="162"/>
      <c r="BV26" s="162"/>
      <c r="BW26" s="162"/>
      <c r="BX26" s="162"/>
      <c r="BY26" s="161"/>
      <c r="BZ26" s="161"/>
      <c r="CA26" s="161"/>
      <c r="CB26" s="161"/>
      <c r="CC26" s="161"/>
      <c r="CD26" s="161"/>
      <c r="CE26" s="161"/>
      <c r="CF26" s="162"/>
      <c r="CG26" s="162"/>
      <c r="CH26" s="162"/>
      <c r="CI26" s="162"/>
      <c r="CJ26" s="162"/>
      <c r="CK26" s="162"/>
      <c r="CL26" s="161"/>
      <c r="CM26" s="161"/>
      <c r="CN26" s="161"/>
      <c r="CO26" s="161"/>
      <c r="CP26" s="161"/>
      <c r="CQ26" s="161"/>
      <c r="CR26" s="161"/>
      <c r="CS26" s="162"/>
      <c r="CT26" s="162"/>
      <c r="CU26" s="162"/>
      <c r="CV26" s="162"/>
      <c r="CW26" s="162"/>
      <c r="CX26" s="162"/>
      <c r="CY26" s="161"/>
      <c r="CZ26" s="161"/>
      <c r="DA26" s="161"/>
      <c r="DB26" s="161"/>
      <c r="DC26" s="161"/>
      <c r="DD26" s="161"/>
      <c r="DE26" s="161"/>
      <c r="DF26" s="169"/>
      <c r="DG26" s="169"/>
      <c r="DH26" s="169"/>
      <c r="DI26" s="169"/>
      <c r="DJ26" s="169"/>
      <c r="DK26" s="169"/>
      <c r="DL26" s="161"/>
      <c r="DM26" s="161"/>
      <c r="DN26" s="161"/>
      <c r="DO26" s="161"/>
      <c r="DP26" s="161"/>
      <c r="DQ26" s="161"/>
      <c r="DR26" s="161"/>
      <c r="DS26" s="162"/>
      <c r="DT26" s="162"/>
      <c r="DU26" s="162"/>
      <c r="DV26" s="162"/>
      <c r="DW26" s="162"/>
      <c r="DX26" s="162"/>
      <c r="DY26" s="161"/>
      <c r="DZ26" s="161"/>
      <c r="EA26" s="161"/>
      <c r="EB26" s="161"/>
      <c r="EC26" s="161"/>
      <c r="ED26" s="161"/>
      <c r="EE26" s="161"/>
      <c r="EF26" s="162"/>
      <c r="EG26" s="162"/>
      <c r="EH26" s="162"/>
      <c r="EI26" s="162"/>
      <c r="EJ26" s="162"/>
      <c r="EK26" s="170"/>
    </row>
    <row r="27" spans="1:141">
      <c r="A27" s="205" t="s">
        <v>1105</v>
      </c>
      <c r="B27" s="205"/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5"/>
      <c r="O27" s="205"/>
      <c r="P27" s="205"/>
      <c r="Q27" s="205"/>
      <c r="R27" s="205"/>
      <c r="S27" s="205"/>
      <c r="T27" s="171" t="s">
        <v>1128</v>
      </c>
      <c r="U27" s="172"/>
      <c r="V27" s="172"/>
      <c r="W27" s="172"/>
      <c r="X27" s="172"/>
      <c r="Y27" s="161">
        <f>AL27+AY27+BL27+BY27+CL27+CY27</f>
        <v>117422.7</v>
      </c>
      <c r="Z27" s="161"/>
      <c r="AA27" s="161"/>
      <c r="AB27" s="161"/>
      <c r="AC27" s="161"/>
      <c r="AD27" s="161"/>
      <c r="AE27" s="161"/>
      <c r="AF27" s="169">
        <f>Y27/Y68</f>
        <v>1.7539078196092744E-3</v>
      </c>
      <c r="AG27" s="169"/>
      <c r="AH27" s="169"/>
      <c r="AI27" s="169"/>
      <c r="AJ27" s="169"/>
      <c r="AK27" s="169"/>
      <c r="AL27" s="161">
        <v>117422.7</v>
      </c>
      <c r="AM27" s="161"/>
      <c r="AN27" s="161"/>
      <c r="AO27" s="161"/>
      <c r="AP27" s="161"/>
      <c r="AQ27" s="161"/>
      <c r="AR27" s="161"/>
      <c r="AS27" s="169">
        <f>AL27/Y27</f>
        <v>1</v>
      </c>
      <c r="AT27" s="169"/>
      <c r="AU27" s="169"/>
      <c r="AV27" s="169"/>
      <c r="AW27" s="169"/>
      <c r="AX27" s="169"/>
      <c r="AY27" s="161"/>
      <c r="AZ27" s="161"/>
      <c r="BA27" s="161"/>
      <c r="BB27" s="161"/>
      <c r="BC27" s="161"/>
      <c r="BD27" s="161"/>
      <c r="BE27" s="161"/>
      <c r="BF27" s="169">
        <f>AY27/Y27</f>
        <v>0</v>
      </c>
      <c r="BG27" s="169"/>
      <c r="BH27" s="169"/>
      <c r="BI27" s="169"/>
      <c r="BJ27" s="169"/>
      <c r="BK27" s="169"/>
      <c r="BL27" s="161"/>
      <c r="BM27" s="161"/>
      <c r="BN27" s="161"/>
      <c r="BO27" s="161"/>
      <c r="BP27" s="161"/>
      <c r="BQ27" s="161"/>
      <c r="BR27" s="161"/>
      <c r="BS27" s="162"/>
      <c r="BT27" s="162"/>
      <c r="BU27" s="162"/>
      <c r="BV27" s="162"/>
      <c r="BW27" s="162"/>
      <c r="BX27" s="162"/>
      <c r="BY27" s="161"/>
      <c r="BZ27" s="161"/>
      <c r="CA27" s="161"/>
      <c r="CB27" s="161"/>
      <c r="CC27" s="161"/>
      <c r="CD27" s="161"/>
      <c r="CE27" s="161"/>
      <c r="CF27" s="162"/>
      <c r="CG27" s="162"/>
      <c r="CH27" s="162"/>
      <c r="CI27" s="162"/>
      <c r="CJ27" s="162"/>
      <c r="CK27" s="162"/>
      <c r="CL27" s="161"/>
      <c r="CM27" s="161"/>
      <c r="CN27" s="161"/>
      <c r="CO27" s="161"/>
      <c r="CP27" s="161"/>
      <c r="CQ27" s="161"/>
      <c r="CR27" s="161"/>
      <c r="CS27" s="162"/>
      <c r="CT27" s="162"/>
      <c r="CU27" s="162"/>
      <c r="CV27" s="162"/>
      <c r="CW27" s="162"/>
      <c r="CX27" s="162"/>
      <c r="CY27" s="161">
        <f>DL27+DY27</f>
        <v>0</v>
      </c>
      <c r="CZ27" s="161"/>
      <c r="DA27" s="161"/>
      <c r="DB27" s="161"/>
      <c r="DC27" s="161"/>
      <c r="DD27" s="161"/>
      <c r="DE27" s="161"/>
      <c r="DF27" s="169">
        <f>CY27/Y27</f>
        <v>0</v>
      </c>
      <c r="DG27" s="169"/>
      <c r="DH27" s="169"/>
      <c r="DI27" s="169"/>
      <c r="DJ27" s="169"/>
      <c r="DK27" s="169"/>
      <c r="DL27" s="161"/>
      <c r="DM27" s="161"/>
      <c r="DN27" s="161"/>
      <c r="DO27" s="161"/>
      <c r="DP27" s="161"/>
      <c r="DQ27" s="161"/>
      <c r="DR27" s="161"/>
      <c r="DS27" s="162">
        <f>DL27/Y27</f>
        <v>0</v>
      </c>
      <c r="DT27" s="162"/>
      <c r="DU27" s="162"/>
      <c r="DV27" s="162"/>
      <c r="DW27" s="162"/>
      <c r="DX27" s="162"/>
      <c r="DY27" s="161"/>
      <c r="DZ27" s="161"/>
      <c r="EA27" s="161"/>
      <c r="EB27" s="161"/>
      <c r="EC27" s="161"/>
      <c r="ED27" s="161"/>
      <c r="EE27" s="161"/>
      <c r="EF27" s="162">
        <f>DY27/Y27</f>
        <v>0</v>
      </c>
      <c r="EG27" s="162"/>
      <c r="EH27" s="162"/>
      <c r="EI27" s="162"/>
      <c r="EJ27" s="162"/>
      <c r="EK27" s="170"/>
    </row>
    <row r="28" spans="1:141">
      <c r="A28" s="184" t="s">
        <v>504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71"/>
      <c r="U28" s="172"/>
      <c r="V28" s="172"/>
      <c r="W28" s="172"/>
      <c r="X28" s="172"/>
      <c r="Y28" s="161"/>
      <c r="Z28" s="161"/>
      <c r="AA28" s="161"/>
      <c r="AB28" s="161"/>
      <c r="AC28" s="161"/>
      <c r="AD28" s="161"/>
      <c r="AE28" s="161"/>
      <c r="AF28" s="169"/>
      <c r="AG28" s="169"/>
      <c r="AH28" s="169"/>
      <c r="AI28" s="169"/>
      <c r="AJ28" s="169"/>
      <c r="AK28" s="169"/>
      <c r="AL28" s="161"/>
      <c r="AM28" s="161"/>
      <c r="AN28" s="161"/>
      <c r="AO28" s="161"/>
      <c r="AP28" s="161"/>
      <c r="AQ28" s="161"/>
      <c r="AR28" s="161"/>
      <c r="AS28" s="169"/>
      <c r="AT28" s="169"/>
      <c r="AU28" s="169"/>
      <c r="AV28" s="169"/>
      <c r="AW28" s="169"/>
      <c r="AX28" s="169"/>
      <c r="AY28" s="161"/>
      <c r="AZ28" s="161"/>
      <c r="BA28" s="161"/>
      <c r="BB28" s="161"/>
      <c r="BC28" s="161"/>
      <c r="BD28" s="161"/>
      <c r="BE28" s="161"/>
      <c r="BF28" s="169"/>
      <c r="BG28" s="169"/>
      <c r="BH28" s="169"/>
      <c r="BI28" s="169"/>
      <c r="BJ28" s="169"/>
      <c r="BK28" s="169"/>
      <c r="BL28" s="161"/>
      <c r="BM28" s="161"/>
      <c r="BN28" s="161"/>
      <c r="BO28" s="161"/>
      <c r="BP28" s="161"/>
      <c r="BQ28" s="161"/>
      <c r="BR28" s="161"/>
      <c r="BS28" s="162"/>
      <c r="BT28" s="162"/>
      <c r="BU28" s="162"/>
      <c r="BV28" s="162"/>
      <c r="BW28" s="162"/>
      <c r="BX28" s="162"/>
      <c r="BY28" s="161"/>
      <c r="BZ28" s="161"/>
      <c r="CA28" s="161"/>
      <c r="CB28" s="161"/>
      <c r="CC28" s="161"/>
      <c r="CD28" s="161"/>
      <c r="CE28" s="161"/>
      <c r="CF28" s="162"/>
      <c r="CG28" s="162"/>
      <c r="CH28" s="162"/>
      <c r="CI28" s="162"/>
      <c r="CJ28" s="162"/>
      <c r="CK28" s="162"/>
      <c r="CL28" s="161"/>
      <c r="CM28" s="161"/>
      <c r="CN28" s="161"/>
      <c r="CO28" s="161"/>
      <c r="CP28" s="161"/>
      <c r="CQ28" s="161"/>
      <c r="CR28" s="161"/>
      <c r="CS28" s="162"/>
      <c r="CT28" s="162"/>
      <c r="CU28" s="162"/>
      <c r="CV28" s="162"/>
      <c r="CW28" s="162"/>
      <c r="CX28" s="162"/>
      <c r="CY28" s="161"/>
      <c r="CZ28" s="161"/>
      <c r="DA28" s="161"/>
      <c r="DB28" s="161"/>
      <c r="DC28" s="161"/>
      <c r="DD28" s="161"/>
      <c r="DE28" s="161"/>
      <c r="DF28" s="169"/>
      <c r="DG28" s="169"/>
      <c r="DH28" s="169"/>
      <c r="DI28" s="169"/>
      <c r="DJ28" s="169"/>
      <c r="DK28" s="169"/>
      <c r="DL28" s="161"/>
      <c r="DM28" s="161"/>
      <c r="DN28" s="161"/>
      <c r="DO28" s="161"/>
      <c r="DP28" s="161"/>
      <c r="DQ28" s="161"/>
      <c r="DR28" s="161"/>
      <c r="DS28" s="162"/>
      <c r="DT28" s="162"/>
      <c r="DU28" s="162"/>
      <c r="DV28" s="162"/>
      <c r="DW28" s="162"/>
      <c r="DX28" s="162"/>
      <c r="DY28" s="161"/>
      <c r="DZ28" s="161"/>
      <c r="EA28" s="161"/>
      <c r="EB28" s="161"/>
      <c r="EC28" s="161"/>
      <c r="ED28" s="161"/>
      <c r="EE28" s="161"/>
      <c r="EF28" s="162"/>
      <c r="EG28" s="162"/>
      <c r="EH28" s="162"/>
      <c r="EI28" s="162"/>
      <c r="EJ28" s="162"/>
      <c r="EK28" s="170"/>
    </row>
    <row r="29" spans="1:141" ht="15" customHeight="1">
      <c r="A29" s="184" t="s">
        <v>1106</v>
      </c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71" t="s">
        <v>1129</v>
      </c>
      <c r="U29" s="172"/>
      <c r="V29" s="172"/>
      <c r="W29" s="172"/>
      <c r="X29" s="172"/>
      <c r="Y29" s="194">
        <f>AL29+AY29+BL29+BY29+CL29+CY29</f>
        <v>3612132.52</v>
      </c>
      <c r="Z29" s="195"/>
      <c r="AA29" s="195"/>
      <c r="AB29" s="195"/>
      <c r="AC29" s="195"/>
      <c r="AD29" s="195"/>
      <c r="AE29" s="196"/>
      <c r="AF29" s="169">
        <f>Y29/Y68</f>
        <v>5.3953345241532974E-2</v>
      </c>
      <c r="AG29" s="169"/>
      <c r="AH29" s="169"/>
      <c r="AI29" s="169"/>
      <c r="AJ29" s="169"/>
      <c r="AK29" s="169"/>
      <c r="AL29" s="161">
        <v>2204632.52</v>
      </c>
      <c r="AM29" s="161"/>
      <c r="AN29" s="161"/>
      <c r="AO29" s="161"/>
      <c r="AP29" s="161"/>
      <c r="AQ29" s="161"/>
      <c r="AR29" s="161"/>
      <c r="AS29" s="169">
        <f>AL29/Y29</f>
        <v>0.61034098494260114</v>
      </c>
      <c r="AT29" s="169"/>
      <c r="AU29" s="169"/>
      <c r="AV29" s="169"/>
      <c r="AW29" s="169"/>
      <c r="AX29" s="169"/>
      <c r="AY29" s="161">
        <v>1407500</v>
      </c>
      <c r="AZ29" s="161"/>
      <c r="BA29" s="161"/>
      <c r="BB29" s="161"/>
      <c r="BC29" s="161"/>
      <c r="BD29" s="161"/>
      <c r="BE29" s="161"/>
      <c r="BF29" s="169">
        <f>AY29/Y29</f>
        <v>0.38965901505739886</v>
      </c>
      <c r="BG29" s="169"/>
      <c r="BH29" s="169"/>
      <c r="BI29" s="169"/>
      <c r="BJ29" s="169"/>
      <c r="BK29" s="169"/>
      <c r="BL29" s="161"/>
      <c r="BM29" s="161"/>
      <c r="BN29" s="161"/>
      <c r="BO29" s="161"/>
      <c r="BP29" s="161"/>
      <c r="BQ29" s="161"/>
      <c r="BR29" s="161"/>
      <c r="BS29" s="162"/>
      <c r="BT29" s="162"/>
      <c r="BU29" s="162"/>
      <c r="BV29" s="162"/>
      <c r="BW29" s="162"/>
      <c r="BX29" s="162"/>
      <c r="BY29" s="161"/>
      <c r="BZ29" s="161"/>
      <c r="CA29" s="161"/>
      <c r="CB29" s="161"/>
      <c r="CC29" s="161"/>
      <c r="CD29" s="161"/>
      <c r="CE29" s="161"/>
      <c r="CF29" s="162"/>
      <c r="CG29" s="162"/>
      <c r="CH29" s="162"/>
      <c r="CI29" s="162"/>
      <c r="CJ29" s="162"/>
      <c r="CK29" s="162"/>
      <c r="CL29" s="161"/>
      <c r="CM29" s="161"/>
      <c r="CN29" s="161"/>
      <c r="CO29" s="161"/>
      <c r="CP29" s="161"/>
      <c r="CQ29" s="161"/>
      <c r="CR29" s="161"/>
      <c r="CS29" s="162"/>
      <c r="CT29" s="162"/>
      <c r="CU29" s="162"/>
      <c r="CV29" s="162"/>
      <c r="CW29" s="162"/>
      <c r="CX29" s="162"/>
      <c r="CY29" s="161">
        <f>DL29+DY29</f>
        <v>0</v>
      </c>
      <c r="CZ29" s="161"/>
      <c r="DA29" s="161"/>
      <c r="DB29" s="161"/>
      <c r="DC29" s="161"/>
      <c r="DD29" s="161"/>
      <c r="DE29" s="161"/>
      <c r="DF29" s="169">
        <f>CY29/Y29</f>
        <v>0</v>
      </c>
      <c r="DG29" s="169"/>
      <c r="DH29" s="169"/>
      <c r="DI29" s="169"/>
      <c r="DJ29" s="169"/>
      <c r="DK29" s="169"/>
      <c r="DL29" s="161"/>
      <c r="DM29" s="161"/>
      <c r="DN29" s="161"/>
      <c r="DO29" s="161"/>
      <c r="DP29" s="161"/>
      <c r="DQ29" s="161"/>
      <c r="DR29" s="161"/>
      <c r="DS29" s="162">
        <f>DL29/Y29</f>
        <v>0</v>
      </c>
      <c r="DT29" s="162"/>
      <c r="DU29" s="162"/>
      <c r="DV29" s="162"/>
      <c r="DW29" s="162"/>
      <c r="DX29" s="162"/>
      <c r="DY29" s="161"/>
      <c r="DZ29" s="161"/>
      <c r="EA29" s="161"/>
      <c r="EB29" s="161"/>
      <c r="EC29" s="161"/>
      <c r="ED29" s="161"/>
      <c r="EE29" s="161"/>
      <c r="EF29" s="162">
        <f>DY29/Y29</f>
        <v>0</v>
      </c>
      <c r="EG29" s="162"/>
      <c r="EH29" s="162"/>
      <c r="EI29" s="162"/>
      <c r="EJ29" s="162"/>
      <c r="EK29" s="170"/>
    </row>
    <row r="30" spans="1:141" ht="15" customHeight="1">
      <c r="A30" s="184" t="s">
        <v>1107</v>
      </c>
      <c r="B30" s="184"/>
      <c r="C30" s="184"/>
      <c r="D30" s="184"/>
      <c r="E30" s="184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71" t="s">
        <v>1130</v>
      </c>
      <c r="U30" s="172"/>
      <c r="V30" s="172"/>
      <c r="W30" s="172"/>
      <c r="X30" s="172"/>
      <c r="Y30" s="194">
        <f t="shared" ref="Y30:Y32" si="13">AL30+AY30+BL30+BY30+CL30+CY30</f>
        <v>1679535.1</v>
      </c>
      <c r="Z30" s="195"/>
      <c r="AA30" s="195"/>
      <c r="AB30" s="195"/>
      <c r="AC30" s="195"/>
      <c r="AD30" s="195"/>
      <c r="AE30" s="196"/>
      <c r="AF30" s="169">
        <f>Y30/Y68</f>
        <v>2.5086714452982641E-2</v>
      </c>
      <c r="AG30" s="169"/>
      <c r="AH30" s="169"/>
      <c r="AI30" s="169"/>
      <c r="AJ30" s="169"/>
      <c r="AK30" s="169"/>
      <c r="AL30" s="161">
        <v>1679535.1</v>
      </c>
      <c r="AM30" s="161"/>
      <c r="AN30" s="161"/>
      <c r="AO30" s="161"/>
      <c r="AP30" s="161"/>
      <c r="AQ30" s="161"/>
      <c r="AR30" s="161"/>
      <c r="AS30" s="169">
        <f t="shared" ref="AS30:AS33" si="14">AL30/Y30</f>
        <v>1</v>
      </c>
      <c r="AT30" s="169"/>
      <c r="AU30" s="169"/>
      <c r="AV30" s="169"/>
      <c r="AW30" s="169"/>
      <c r="AX30" s="169"/>
      <c r="AY30" s="161"/>
      <c r="AZ30" s="161"/>
      <c r="BA30" s="161"/>
      <c r="BB30" s="161"/>
      <c r="BC30" s="161"/>
      <c r="BD30" s="161"/>
      <c r="BE30" s="161"/>
      <c r="BF30" s="169">
        <f t="shared" ref="BF30:BF33" si="15">AY30/Y30</f>
        <v>0</v>
      </c>
      <c r="BG30" s="169"/>
      <c r="BH30" s="169"/>
      <c r="BI30" s="169"/>
      <c r="BJ30" s="169"/>
      <c r="BK30" s="169"/>
      <c r="BL30" s="161"/>
      <c r="BM30" s="161"/>
      <c r="BN30" s="161"/>
      <c r="BO30" s="161"/>
      <c r="BP30" s="161"/>
      <c r="BQ30" s="161"/>
      <c r="BR30" s="161"/>
      <c r="BS30" s="162"/>
      <c r="BT30" s="162"/>
      <c r="BU30" s="162"/>
      <c r="BV30" s="162"/>
      <c r="BW30" s="162"/>
      <c r="BX30" s="162"/>
      <c r="BY30" s="161"/>
      <c r="BZ30" s="161"/>
      <c r="CA30" s="161"/>
      <c r="CB30" s="161"/>
      <c r="CC30" s="161"/>
      <c r="CD30" s="161"/>
      <c r="CE30" s="161"/>
      <c r="CF30" s="162"/>
      <c r="CG30" s="162"/>
      <c r="CH30" s="162"/>
      <c r="CI30" s="162"/>
      <c r="CJ30" s="162"/>
      <c r="CK30" s="162"/>
      <c r="CL30" s="161"/>
      <c r="CM30" s="161"/>
      <c r="CN30" s="161"/>
      <c r="CO30" s="161"/>
      <c r="CP30" s="161"/>
      <c r="CQ30" s="161"/>
      <c r="CR30" s="161"/>
      <c r="CS30" s="162"/>
      <c r="CT30" s="162"/>
      <c r="CU30" s="162"/>
      <c r="CV30" s="162"/>
      <c r="CW30" s="162"/>
      <c r="CX30" s="162"/>
      <c r="CY30" s="161">
        <f t="shared" ref="CY30:CY33" si="16">DL30+DY30</f>
        <v>0</v>
      </c>
      <c r="CZ30" s="161"/>
      <c r="DA30" s="161"/>
      <c r="DB30" s="161"/>
      <c r="DC30" s="161"/>
      <c r="DD30" s="161"/>
      <c r="DE30" s="161"/>
      <c r="DF30" s="169">
        <f t="shared" ref="DF30:DF33" si="17">CY30/Y30</f>
        <v>0</v>
      </c>
      <c r="DG30" s="169"/>
      <c r="DH30" s="169"/>
      <c r="DI30" s="169"/>
      <c r="DJ30" s="169"/>
      <c r="DK30" s="169"/>
      <c r="DL30" s="161"/>
      <c r="DM30" s="161"/>
      <c r="DN30" s="161"/>
      <c r="DO30" s="161"/>
      <c r="DP30" s="161"/>
      <c r="DQ30" s="161"/>
      <c r="DR30" s="161"/>
      <c r="DS30" s="162">
        <f t="shared" ref="DS30:DS33" si="18">DL30/Y30</f>
        <v>0</v>
      </c>
      <c r="DT30" s="162"/>
      <c r="DU30" s="162"/>
      <c r="DV30" s="162"/>
      <c r="DW30" s="162"/>
      <c r="DX30" s="162"/>
      <c r="DY30" s="161"/>
      <c r="DZ30" s="161"/>
      <c r="EA30" s="161"/>
      <c r="EB30" s="161"/>
      <c r="EC30" s="161"/>
      <c r="ED30" s="161"/>
      <c r="EE30" s="161"/>
      <c r="EF30" s="162">
        <f t="shared" ref="EF30:EF33" si="19">DY30/Y30</f>
        <v>0</v>
      </c>
      <c r="EG30" s="162"/>
      <c r="EH30" s="162"/>
      <c r="EI30" s="162"/>
      <c r="EJ30" s="162"/>
      <c r="EK30" s="170"/>
    </row>
    <row r="31" spans="1:141" ht="15" customHeight="1">
      <c r="A31" s="184" t="s">
        <v>1164</v>
      </c>
      <c r="B31" s="184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71" t="s">
        <v>1131</v>
      </c>
      <c r="U31" s="172"/>
      <c r="V31" s="172"/>
      <c r="W31" s="172"/>
      <c r="X31" s="172"/>
      <c r="Y31" s="194">
        <f t="shared" si="13"/>
        <v>0</v>
      </c>
      <c r="Z31" s="195"/>
      <c r="AA31" s="195"/>
      <c r="AB31" s="195"/>
      <c r="AC31" s="195"/>
      <c r="AD31" s="195"/>
      <c r="AE31" s="196"/>
      <c r="AF31" s="169">
        <f>Y31/Y68</f>
        <v>0</v>
      </c>
      <c r="AG31" s="169"/>
      <c r="AH31" s="169"/>
      <c r="AI31" s="169"/>
      <c r="AJ31" s="169"/>
      <c r="AK31" s="169"/>
      <c r="AL31" s="161"/>
      <c r="AM31" s="161"/>
      <c r="AN31" s="161"/>
      <c r="AO31" s="161"/>
      <c r="AP31" s="161"/>
      <c r="AQ31" s="161"/>
      <c r="AR31" s="161"/>
      <c r="AS31" s="169" t="e">
        <f t="shared" si="14"/>
        <v>#DIV/0!</v>
      </c>
      <c r="AT31" s="169"/>
      <c r="AU31" s="169"/>
      <c r="AV31" s="169"/>
      <c r="AW31" s="169"/>
      <c r="AX31" s="169"/>
      <c r="AY31" s="161"/>
      <c r="AZ31" s="161"/>
      <c r="BA31" s="161"/>
      <c r="BB31" s="161"/>
      <c r="BC31" s="161"/>
      <c r="BD31" s="161"/>
      <c r="BE31" s="161"/>
      <c r="BF31" s="169" t="e">
        <f t="shared" si="15"/>
        <v>#DIV/0!</v>
      </c>
      <c r="BG31" s="169"/>
      <c r="BH31" s="169"/>
      <c r="BI31" s="169"/>
      <c r="BJ31" s="169"/>
      <c r="BK31" s="169"/>
      <c r="BL31" s="161"/>
      <c r="BM31" s="161"/>
      <c r="BN31" s="161"/>
      <c r="BO31" s="161"/>
      <c r="BP31" s="161"/>
      <c r="BQ31" s="161"/>
      <c r="BR31" s="161"/>
      <c r="BS31" s="162"/>
      <c r="BT31" s="162"/>
      <c r="BU31" s="162"/>
      <c r="BV31" s="162"/>
      <c r="BW31" s="162"/>
      <c r="BX31" s="162"/>
      <c r="BY31" s="161"/>
      <c r="BZ31" s="161"/>
      <c r="CA31" s="161"/>
      <c r="CB31" s="161"/>
      <c r="CC31" s="161"/>
      <c r="CD31" s="161"/>
      <c r="CE31" s="161"/>
      <c r="CF31" s="162"/>
      <c r="CG31" s="162"/>
      <c r="CH31" s="162"/>
      <c r="CI31" s="162"/>
      <c r="CJ31" s="162"/>
      <c r="CK31" s="162"/>
      <c r="CL31" s="161"/>
      <c r="CM31" s="161"/>
      <c r="CN31" s="161"/>
      <c r="CO31" s="161"/>
      <c r="CP31" s="161"/>
      <c r="CQ31" s="161"/>
      <c r="CR31" s="161"/>
      <c r="CS31" s="162"/>
      <c r="CT31" s="162"/>
      <c r="CU31" s="162"/>
      <c r="CV31" s="162"/>
      <c r="CW31" s="162"/>
      <c r="CX31" s="162"/>
      <c r="CY31" s="161">
        <f t="shared" si="16"/>
        <v>0</v>
      </c>
      <c r="CZ31" s="161"/>
      <c r="DA31" s="161"/>
      <c r="DB31" s="161"/>
      <c r="DC31" s="161"/>
      <c r="DD31" s="161"/>
      <c r="DE31" s="161"/>
      <c r="DF31" s="169" t="e">
        <f t="shared" si="17"/>
        <v>#DIV/0!</v>
      </c>
      <c r="DG31" s="169"/>
      <c r="DH31" s="169"/>
      <c r="DI31" s="169"/>
      <c r="DJ31" s="169"/>
      <c r="DK31" s="169"/>
      <c r="DL31" s="161"/>
      <c r="DM31" s="161"/>
      <c r="DN31" s="161"/>
      <c r="DO31" s="161"/>
      <c r="DP31" s="161"/>
      <c r="DQ31" s="161"/>
      <c r="DR31" s="161"/>
      <c r="DS31" s="162" t="e">
        <f t="shared" si="18"/>
        <v>#DIV/0!</v>
      </c>
      <c r="DT31" s="162"/>
      <c r="DU31" s="162"/>
      <c r="DV31" s="162"/>
      <c r="DW31" s="162"/>
      <c r="DX31" s="162"/>
      <c r="DY31" s="161"/>
      <c r="DZ31" s="161"/>
      <c r="EA31" s="161"/>
      <c r="EB31" s="161"/>
      <c r="EC31" s="161"/>
      <c r="ED31" s="161"/>
      <c r="EE31" s="161"/>
      <c r="EF31" s="162" t="e">
        <f t="shared" si="19"/>
        <v>#DIV/0!</v>
      </c>
      <c r="EG31" s="162"/>
      <c r="EH31" s="162"/>
      <c r="EI31" s="162"/>
      <c r="EJ31" s="162"/>
      <c r="EK31" s="170"/>
    </row>
    <row r="32" spans="1:141" ht="15" customHeight="1">
      <c r="A32" s="206" t="s">
        <v>1108</v>
      </c>
      <c r="B32" s="206"/>
      <c r="C32" s="206"/>
      <c r="D32" s="206"/>
      <c r="E32" s="206"/>
      <c r="F32" s="206"/>
      <c r="G32" s="206"/>
      <c r="H32" s="206"/>
      <c r="I32" s="206"/>
      <c r="J32" s="206"/>
      <c r="K32" s="206"/>
      <c r="L32" s="206"/>
      <c r="M32" s="206"/>
      <c r="N32" s="206"/>
      <c r="O32" s="206"/>
      <c r="P32" s="206"/>
      <c r="Q32" s="206"/>
      <c r="R32" s="206"/>
      <c r="S32" s="206"/>
      <c r="T32" s="171" t="s">
        <v>1132</v>
      </c>
      <c r="U32" s="172"/>
      <c r="V32" s="172"/>
      <c r="W32" s="172"/>
      <c r="X32" s="172"/>
      <c r="Y32" s="194">
        <f t="shared" si="13"/>
        <v>0</v>
      </c>
      <c r="Z32" s="195"/>
      <c r="AA32" s="195"/>
      <c r="AB32" s="195"/>
      <c r="AC32" s="195"/>
      <c r="AD32" s="195"/>
      <c r="AE32" s="196"/>
      <c r="AF32" s="169">
        <f>Y32/Y68</f>
        <v>0</v>
      </c>
      <c r="AG32" s="169"/>
      <c r="AH32" s="169"/>
      <c r="AI32" s="169"/>
      <c r="AJ32" s="169"/>
      <c r="AK32" s="169"/>
      <c r="AL32" s="161"/>
      <c r="AM32" s="161"/>
      <c r="AN32" s="161"/>
      <c r="AO32" s="161"/>
      <c r="AP32" s="161"/>
      <c r="AQ32" s="161"/>
      <c r="AR32" s="161"/>
      <c r="AS32" s="169" t="e">
        <f t="shared" si="14"/>
        <v>#DIV/0!</v>
      </c>
      <c r="AT32" s="169"/>
      <c r="AU32" s="169"/>
      <c r="AV32" s="169"/>
      <c r="AW32" s="169"/>
      <c r="AX32" s="169"/>
      <c r="AY32" s="161"/>
      <c r="AZ32" s="161"/>
      <c r="BA32" s="161"/>
      <c r="BB32" s="161"/>
      <c r="BC32" s="161"/>
      <c r="BD32" s="161"/>
      <c r="BE32" s="161"/>
      <c r="BF32" s="169" t="e">
        <f t="shared" si="15"/>
        <v>#DIV/0!</v>
      </c>
      <c r="BG32" s="169"/>
      <c r="BH32" s="169"/>
      <c r="BI32" s="169"/>
      <c r="BJ32" s="169"/>
      <c r="BK32" s="169"/>
      <c r="BL32" s="161"/>
      <c r="BM32" s="161"/>
      <c r="BN32" s="161"/>
      <c r="BO32" s="161"/>
      <c r="BP32" s="161"/>
      <c r="BQ32" s="161"/>
      <c r="BR32" s="161"/>
      <c r="BS32" s="162"/>
      <c r="BT32" s="162"/>
      <c r="BU32" s="162"/>
      <c r="BV32" s="162"/>
      <c r="BW32" s="162"/>
      <c r="BX32" s="162"/>
      <c r="BY32" s="161"/>
      <c r="BZ32" s="161"/>
      <c r="CA32" s="161"/>
      <c r="CB32" s="161"/>
      <c r="CC32" s="161"/>
      <c r="CD32" s="161"/>
      <c r="CE32" s="161"/>
      <c r="CF32" s="162"/>
      <c r="CG32" s="162"/>
      <c r="CH32" s="162"/>
      <c r="CI32" s="162"/>
      <c r="CJ32" s="162"/>
      <c r="CK32" s="162"/>
      <c r="CL32" s="161"/>
      <c r="CM32" s="161"/>
      <c r="CN32" s="161"/>
      <c r="CO32" s="161"/>
      <c r="CP32" s="161"/>
      <c r="CQ32" s="161"/>
      <c r="CR32" s="161"/>
      <c r="CS32" s="162"/>
      <c r="CT32" s="162"/>
      <c r="CU32" s="162"/>
      <c r="CV32" s="162"/>
      <c r="CW32" s="162"/>
      <c r="CX32" s="162"/>
      <c r="CY32" s="161">
        <f t="shared" si="16"/>
        <v>0</v>
      </c>
      <c r="CZ32" s="161"/>
      <c r="DA32" s="161"/>
      <c r="DB32" s="161"/>
      <c r="DC32" s="161"/>
      <c r="DD32" s="161"/>
      <c r="DE32" s="161"/>
      <c r="DF32" s="169" t="e">
        <f t="shared" si="17"/>
        <v>#DIV/0!</v>
      </c>
      <c r="DG32" s="169"/>
      <c r="DH32" s="169"/>
      <c r="DI32" s="169"/>
      <c r="DJ32" s="169"/>
      <c r="DK32" s="169"/>
      <c r="DL32" s="161"/>
      <c r="DM32" s="161"/>
      <c r="DN32" s="161"/>
      <c r="DO32" s="161"/>
      <c r="DP32" s="161"/>
      <c r="DQ32" s="161"/>
      <c r="DR32" s="161"/>
      <c r="DS32" s="162" t="e">
        <f t="shared" si="18"/>
        <v>#DIV/0!</v>
      </c>
      <c r="DT32" s="162"/>
      <c r="DU32" s="162"/>
      <c r="DV32" s="162"/>
      <c r="DW32" s="162"/>
      <c r="DX32" s="162"/>
      <c r="DY32" s="161"/>
      <c r="DZ32" s="161"/>
      <c r="EA32" s="161"/>
      <c r="EB32" s="161"/>
      <c r="EC32" s="161"/>
      <c r="ED32" s="161"/>
      <c r="EE32" s="161"/>
      <c r="EF32" s="162" t="e">
        <f t="shared" si="19"/>
        <v>#DIV/0!</v>
      </c>
      <c r="EG32" s="162"/>
      <c r="EH32" s="162"/>
      <c r="EI32" s="162"/>
      <c r="EJ32" s="162"/>
      <c r="EK32" s="170"/>
    </row>
    <row r="33" spans="1:141" ht="15" customHeight="1">
      <c r="A33" s="206" t="s">
        <v>1109</v>
      </c>
      <c r="B33" s="206"/>
      <c r="C33" s="206"/>
      <c r="D33" s="206"/>
      <c r="E33" s="206"/>
      <c r="F33" s="206"/>
      <c r="G33" s="206"/>
      <c r="H33" s="206"/>
      <c r="I33" s="206"/>
      <c r="J33" s="206"/>
      <c r="K33" s="206"/>
      <c r="L33" s="206"/>
      <c r="M33" s="206"/>
      <c r="N33" s="206"/>
      <c r="O33" s="206"/>
      <c r="P33" s="206"/>
      <c r="Q33" s="206"/>
      <c r="R33" s="206"/>
      <c r="S33" s="206"/>
      <c r="T33" s="171" t="s">
        <v>213</v>
      </c>
      <c r="U33" s="172"/>
      <c r="V33" s="172"/>
      <c r="W33" s="172"/>
      <c r="X33" s="172"/>
      <c r="Y33" s="194">
        <f>AL33+AY33+BL33+BY33+CL33+CY33</f>
        <v>2584737.4300000002</v>
      </c>
      <c r="Z33" s="195"/>
      <c r="AA33" s="195"/>
      <c r="AB33" s="195"/>
      <c r="AC33" s="195"/>
      <c r="AD33" s="195"/>
      <c r="AE33" s="196"/>
      <c r="AF33" s="169">
        <f>Y33/Y68</f>
        <v>3.8607451456266803E-2</v>
      </c>
      <c r="AG33" s="169"/>
      <c r="AH33" s="169"/>
      <c r="AI33" s="169"/>
      <c r="AJ33" s="169"/>
      <c r="AK33" s="169"/>
      <c r="AL33" s="161">
        <v>423362.42</v>
      </c>
      <c r="AM33" s="161"/>
      <c r="AN33" s="161"/>
      <c r="AO33" s="161"/>
      <c r="AP33" s="161"/>
      <c r="AQ33" s="161"/>
      <c r="AR33" s="161"/>
      <c r="AS33" s="169">
        <f t="shared" si="14"/>
        <v>0.16379320200427475</v>
      </c>
      <c r="AT33" s="169"/>
      <c r="AU33" s="169"/>
      <c r="AV33" s="169"/>
      <c r="AW33" s="169"/>
      <c r="AX33" s="169"/>
      <c r="AY33" s="161">
        <v>1995125.01</v>
      </c>
      <c r="AZ33" s="161"/>
      <c r="BA33" s="161"/>
      <c r="BB33" s="161"/>
      <c r="BC33" s="161"/>
      <c r="BD33" s="161"/>
      <c r="BE33" s="161"/>
      <c r="BF33" s="169">
        <f t="shared" si="15"/>
        <v>0.77188691850993929</v>
      </c>
      <c r="BG33" s="169"/>
      <c r="BH33" s="169"/>
      <c r="BI33" s="169"/>
      <c r="BJ33" s="169"/>
      <c r="BK33" s="169"/>
      <c r="BL33" s="161"/>
      <c r="BM33" s="161"/>
      <c r="BN33" s="161"/>
      <c r="BO33" s="161"/>
      <c r="BP33" s="161"/>
      <c r="BQ33" s="161"/>
      <c r="BR33" s="161"/>
      <c r="BS33" s="162"/>
      <c r="BT33" s="162"/>
      <c r="BU33" s="162"/>
      <c r="BV33" s="162"/>
      <c r="BW33" s="162"/>
      <c r="BX33" s="162"/>
      <c r="BY33" s="161"/>
      <c r="BZ33" s="161"/>
      <c r="CA33" s="161"/>
      <c r="CB33" s="161"/>
      <c r="CC33" s="161"/>
      <c r="CD33" s="161"/>
      <c r="CE33" s="161"/>
      <c r="CF33" s="162"/>
      <c r="CG33" s="162"/>
      <c r="CH33" s="162"/>
      <c r="CI33" s="162"/>
      <c r="CJ33" s="162"/>
      <c r="CK33" s="162"/>
      <c r="CL33" s="161"/>
      <c r="CM33" s="161"/>
      <c r="CN33" s="161"/>
      <c r="CO33" s="161"/>
      <c r="CP33" s="161"/>
      <c r="CQ33" s="161"/>
      <c r="CR33" s="161"/>
      <c r="CS33" s="162"/>
      <c r="CT33" s="162"/>
      <c r="CU33" s="162"/>
      <c r="CV33" s="162"/>
      <c r="CW33" s="162"/>
      <c r="CX33" s="162"/>
      <c r="CY33" s="161">
        <f t="shared" si="16"/>
        <v>166250</v>
      </c>
      <c r="CZ33" s="161"/>
      <c r="DA33" s="161"/>
      <c r="DB33" s="161"/>
      <c r="DC33" s="161"/>
      <c r="DD33" s="161"/>
      <c r="DE33" s="161"/>
      <c r="DF33" s="169">
        <f t="shared" si="17"/>
        <v>6.4319879485785908E-2</v>
      </c>
      <c r="DG33" s="169"/>
      <c r="DH33" s="169"/>
      <c r="DI33" s="169"/>
      <c r="DJ33" s="169"/>
      <c r="DK33" s="169"/>
      <c r="DL33" s="161">
        <v>166250</v>
      </c>
      <c r="DM33" s="161"/>
      <c r="DN33" s="161"/>
      <c r="DO33" s="161"/>
      <c r="DP33" s="161"/>
      <c r="DQ33" s="161"/>
      <c r="DR33" s="161"/>
      <c r="DS33" s="162">
        <f t="shared" si="18"/>
        <v>6.4319879485785908E-2</v>
      </c>
      <c r="DT33" s="162"/>
      <c r="DU33" s="162"/>
      <c r="DV33" s="162"/>
      <c r="DW33" s="162"/>
      <c r="DX33" s="162"/>
      <c r="DY33" s="161"/>
      <c r="DZ33" s="161"/>
      <c r="EA33" s="161"/>
      <c r="EB33" s="161"/>
      <c r="EC33" s="161"/>
      <c r="ED33" s="161"/>
      <c r="EE33" s="161"/>
      <c r="EF33" s="162">
        <f t="shared" si="19"/>
        <v>0</v>
      </c>
      <c r="EG33" s="162"/>
      <c r="EH33" s="162"/>
      <c r="EI33" s="162"/>
      <c r="EJ33" s="162"/>
      <c r="EK33" s="170"/>
    </row>
    <row r="34" spans="1:141" s="74" customFormat="1" ht="10.5">
      <c r="A34" s="213" t="s">
        <v>1110</v>
      </c>
      <c r="B34" s="213"/>
      <c r="C34" s="213"/>
      <c r="D34" s="213"/>
      <c r="E34" s="213"/>
      <c r="F34" s="213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3"/>
      <c r="T34" s="177" t="s">
        <v>968</v>
      </c>
      <c r="U34" s="178"/>
      <c r="V34" s="178"/>
      <c r="W34" s="178"/>
      <c r="X34" s="178"/>
      <c r="Y34" s="173">
        <f>AL34+AY34+BL34+BY34+CL34+CY34</f>
        <v>0</v>
      </c>
      <c r="Z34" s="173"/>
      <c r="AA34" s="173"/>
      <c r="AB34" s="173"/>
      <c r="AC34" s="173"/>
      <c r="AD34" s="173"/>
      <c r="AE34" s="173"/>
      <c r="AF34" s="169">
        <f>Y34/Y68</f>
        <v>0</v>
      </c>
      <c r="AG34" s="169"/>
      <c r="AH34" s="169"/>
      <c r="AI34" s="169"/>
      <c r="AJ34" s="169"/>
      <c r="AK34" s="169"/>
      <c r="AL34" s="173"/>
      <c r="AM34" s="173"/>
      <c r="AN34" s="173"/>
      <c r="AO34" s="173"/>
      <c r="AP34" s="173"/>
      <c r="AQ34" s="173"/>
      <c r="AR34" s="173"/>
      <c r="AS34" s="176" t="e">
        <f>AL34/Y34</f>
        <v>#DIV/0!</v>
      </c>
      <c r="AT34" s="176"/>
      <c r="AU34" s="176"/>
      <c r="AV34" s="176"/>
      <c r="AW34" s="176"/>
      <c r="AX34" s="176"/>
      <c r="AY34" s="173"/>
      <c r="AZ34" s="173"/>
      <c r="BA34" s="173"/>
      <c r="BB34" s="173"/>
      <c r="BC34" s="173"/>
      <c r="BD34" s="173"/>
      <c r="BE34" s="173"/>
      <c r="BF34" s="176" t="e">
        <f>AY34/Y34</f>
        <v>#DIV/0!</v>
      </c>
      <c r="BG34" s="176"/>
      <c r="BH34" s="176"/>
      <c r="BI34" s="176"/>
      <c r="BJ34" s="176"/>
      <c r="BK34" s="176"/>
      <c r="BL34" s="173"/>
      <c r="BM34" s="173"/>
      <c r="BN34" s="173"/>
      <c r="BO34" s="173"/>
      <c r="BP34" s="173"/>
      <c r="BQ34" s="173"/>
      <c r="BR34" s="173"/>
      <c r="BS34" s="174"/>
      <c r="BT34" s="174"/>
      <c r="BU34" s="174"/>
      <c r="BV34" s="174"/>
      <c r="BW34" s="174"/>
      <c r="BX34" s="174"/>
      <c r="BY34" s="173"/>
      <c r="BZ34" s="173"/>
      <c r="CA34" s="173"/>
      <c r="CB34" s="173"/>
      <c r="CC34" s="173"/>
      <c r="CD34" s="173"/>
      <c r="CE34" s="173"/>
      <c r="CF34" s="174"/>
      <c r="CG34" s="174"/>
      <c r="CH34" s="174"/>
      <c r="CI34" s="174"/>
      <c r="CJ34" s="174"/>
      <c r="CK34" s="174"/>
      <c r="CL34" s="173"/>
      <c r="CM34" s="173"/>
      <c r="CN34" s="173"/>
      <c r="CO34" s="173"/>
      <c r="CP34" s="173"/>
      <c r="CQ34" s="173"/>
      <c r="CR34" s="173"/>
      <c r="CS34" s="174"/>
      <c r="CT34" s="174"/>
      <c r="CU34" s="174"/>
      <c r="CV34" s="174"/>
      <c r="CW34" s="174"/>
      <c r="CX34" s="174"/>
      <c r="CY34" s="173">
        <f>DL34+DY34</f>
        <v>0</v>
      </c>
      <c r="CZ34" s="173"/>
      <c r="DA34" s="173"/>
      <c r="DB34" s="173"/>
      <c r="DC34" s="173"/>
      <c r="DD34" s="173"/>
      <c r="DE34" s="173"/>
      <c r="DF34" s="176" t="e">
        <f>CY34/Y34</f>
        <v>#DIV/0!</v>
      </c>
      <c r="DG34" s="176"/>
      <c r="DH34" s="176"/>
      <c r="DI34" s="176"/>
      <c r="DJ34" s="176"/>
      <c r="DK34" s="176"/>
      <c r="DL34" s="173"/>
      <c r="DM34" s="173"/>
      <c r="DN34" s="173"/>
      <c r="DO34" s="173"/>
      <c r="DP34" s="173"/>
      <c r="DQ34" s="173"/>
      <c r="DR34" s="173"/>
      <c r="DS34" s="174" t="e">
        <f>DL34/Y34</f>
        <v>#DIV/0!</v>
      </c>
      <c r="DT34" s="174"/>
      <c r="DU34" s="174"/>
      <c r="DV34" s="174"/>
      <c r="DW34" s="174"/>
      <c r="DX34" s="174"/>
      <c r="DY34" s="173"/>
      <c r="DZ34" s="173"/>
      <c r="EA34" s="173"/>
      <c r="EB34" s="173"/>
      <c r="EC34" s="173"/>
      <c r="ED34" s="173"/>
      <c r="EE34" s="173"/>
      <c r="EF34" s="174" t="e">
        <f>DY34/Y34</f>
        <v>#DIV/0!</v>
      </c>
      <c r="EG34" s="174"/>
      <c r="EH34" s="174"/>
      <c r="EI34" s="174"/>
      <c r="EJ34" s="174"/>
      <c r="EK34" s="175"/>
    </row>
    <row r="35" spans="1:141" s="74" customFormat="1" ht="10.5">
      <c r="A35" s="187" t="s">
        <v>1111</v>
      </c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  <c r="O35" s="187"/>
      <c r="P35" s="187"/>
      <c r="Q35" s="187"/>
      <c r="R35" s="187"/>
      <c r="S35" s="187"/>
      <c r="T35" s="177"/>
      <c r="U35" s="178"/>
      <c r="V35" s="178"/>
      <c r="W35" s="178"/>
      <c r="X35" s="178"/>
      <c r="Y35" s="173"/>
      <c r="Z35" s="173"/>
      <c r="AA35" s="173"/>
      <c r="AB35" s="173"/>
      <c r="AC35" s="173"/>
      <c r="AD35" s="173"/>
      <c r="AE35" s="173"/>
      <c r="AF35" s="169"/>
      <c r="AG35" s="169"/>
      <c r="AH35" s="169"/>
      <c r="AI35" s="169"/>
      <c r="AJ35" s="169"/>
      <c r="AK35" s="169"/>
      <c r="AL35" s="173"/>
      <c r="AM35" s="173"/>
      <c r="AN35" s="173"/>
      <c r="AO35" s="173"/>
      <c r="AP35" s="173"/>
      <c r="AQ35" s="173"/>
      <c r="AR35" s="173"/>
      <c r="AS35" s="176"/>
      <c r="AT35" s="176"/>
      <c r="AU35" s="176"/>
      <c r="AV35" s="176"/>
      <c r="AW35" s="176"/>
      <c r="AX35" s="176"/>
      <c r="AY35" s="173"/>
      <c r="AZ35" s="173"/>
      <c r="BA35" s="173"/>
      <c r="BB35" s="173"/>
      <c r="BC35" s="173"/>
      <c r="BD35" s="173"/>
      <c r="BE35" s="173"/>
      <c r="BF35" s="176"/>
      <c r="BG35" s="176"/>
      <c r="BH35" s="176"/>
      <c r="BI35" s="176"/>
      <c r="BJ35" s="176"/>
      <c r="BK35" s="176"/>
      <c r="BL35" s="173"/>
      <c r="BM35" s="173"/>
      <c r="BN35" s="173"/>
      <c r="BO35" s="173"/>
      <c r="BP35" s="173"/>
      <c r="BQ35" s="173"/>
      <c r="BR35" s="173"/>
      <c r="BS35" s="174"/>
      <c r="BT35" s="174"/>
      <c r="BU35" s="174"/>
      <c r="BV35" s="174"/>
      <c r="BW35" s="174"/>
      <c r="BX35" s="174"/>
      <c r="BY35" s="173"/>
      <c r="BZ35" s="173"/>
      <c r="CA35" s="173"/>
      <c r="CB35" s="173"/>
      <c r="CC35" s="173"/>
      <c r="CD35" s="173"/>
      <c r="CE35" s="173"/>
      <c r="CF35" s="174"/>
      <c r="CG35" s="174"/>
      <c r="CH35" s="174"/>
      <c r="CI35" s="174"/>
      <c r="CJ35" s="174"/>
      <c r="CK35" s="174"/>
      <c r="CL35" s="173"/>
      <c r="CM35" s="173"/>
      <c r="CN35" s="173"/>
      <c r="CO35" s="173"/>
      <c r="CP35" s="173"/>
      <c r="CQ35" s="173"/>
      <c r="CR35" s="173"/>
      <c r="CS35" s="174"/>
      <c r="CT35" s="174"/>
      <c r="CU35" s="174"/>
      <c r="CV35" s="174"/>
      <c r="CW35" s="174"/>
      <c r="CX35" s="174"/>
      <c r="CY35" s="173"/>
      <c r="CZ35" s="173"/>
      <c r="DA35" s="173"/>
      <c r="DB35" s="173"/>
      <c r="DC35" s="173"/>
      <c r="DD35" s="173"/>
      <c r="DE35" s="173"/>
      <c r="DF35" s="176"/>
      <c r="DG35" s="176"/>
      <c r="DH35" s="176"/>
      <c r="DI35" s="176"/>
      <c r="DJ35" s="176"/>
      <c r="DK35" s="176"/>
      <c r="DL35" s="173"/>
      <c r="DM35" s="173"/>
      <c r="DN35" s="173"/>
      <c r="DO35" s="173"/>
      <c r="DP35" s="173"/>
      <c r="DQ35" s="173"/>
      <c r="DR35" s="173"/>
      <c r="DS35" s="174"/>
      <c r="DT35" s="174"/>
      <c r="DU35" s="174"/>
      <c r="DV35" s="174"/>
      <c r="DW35" s="174"/>
      <c r="DX35" s="174"/>
      <c r="DY35" s="173"/>
      <c r="DZ35" s="173"/>
      <c r="EA35" s="173"/>
      <c r="EB35" s="173"/>
      <c r="EC35" s="173"/>
      <c r="ED35" s="173"/>
      <c r="EE35" s="173"/>
      <c r="EF35" s="174"/>
      <c r="EG35" s="174"/>
      <c r="EH35" s="174"/>
      <c r="EI35" s="174"/>
      <c r="EJ35" s="174"/>
      <c r="EK35" s="175"/>
    </row>
    <row r="36" spans="1:141" s="74" customFormat="1" ht="10.5">
      <c r="A36" s="185" t="s">
        <v>1112</v>
      </c>
      <c r="B36" s="185"/>
      <c r="C36" s="185"/>
      <c r="D36" s="185"/>
      <c r="E36" s="185"/>
      <c r="F36" s="185"/>
      <c r="G36" s="185"/>
      <c r="H36" s="185"/>
      <c r="I36" s="185"/>
      <c r="J36" s="185"/>
      <c r="K36" s="185"/>
      <c r="L36" s="185"/>
      <c r="M36" s="185"/>
      <c r="N36" s="185"/>
      <c r="O36" s="185"/>
      <c r="P36" s="185"/>
      <c r="Q36" s="185"/>
      <c r="R36" s="185"/>
      <c r="S36" s="185"/>
      <c r="T36" s="177" t="s">
        <v>969</v>
      </c>
      <c r="U36" s="178"/>
      <c r="V36" s="178"/>
      <c r="W36" s="178"/>
      <c r="X36" s="178"/>
      <c r="Y36" s="173">
        <f>AL36+AY36+BL36+BY36+CL36+CY36</f>
        <v>0</v>
      </c>
      <c r="Z36" s="173"/>
      <c r="AA36" s="173"/>
      <c r="AB36" s="173"/>
      <c r="AC36" s="173"/>
      <c r="AD36" s="173"/>
      <c r="AE36" s="173"/>
      <c r="AF36" s="169">
        <f>Y36/Y68</f>
        <v>0</v>
      </c>
      <c r="AG36" s="169"/>
      <c r="AH36" s="169"/>
      <c r="AI36" s="169"/>
      <c r="AJ36" s="169"/>
      <c r="AK36" s="169"/>
      <c r="AL36" s="173"/>
      <c r="AM36" s="173"/>
      <c r="AN36" s="173"/>
      <c r="AO36" s="173"/>
      <c r="AP36" s="173"/>
      <c r="AQ36" s="173"/>
      <c r="AR36" s="173"/>
      <c r="AS36" s="176" t="e">
        <f>AL36/Y36</f>
        <v>#DIV/0!</v>
      </c>
      <c r="AT36" s="176"/>
      <c r="AU36" s="176"/>
      <c r="AV36" s="176"/>
      <c r="AW36" s="176"/>
      <c r="AX36" s="176"/>
      <c r="AY36" s="173"/>
      <c r="AZ36" s="173"/>
      <c r="BA36" s="173"/>
      <c r="BB36" s="173"/>
      <c r="BC36" s="173"/>
      <c r="BD36" s="173"/>
      <c r="BE36" s="173"/>
      <c r="BF36" s="176" t="e">
        <f>AY36/Y36</f>
        <v>#DIV/0!</v>
      </c>
      <c r="BG36" s="176"/>
      <c r="BH36" s="176"/>
      <c r="BI36" s="176"/>
      <c r="BJ36" s="176"/>
      <c r="BK36" s="176"/>
      <c r="BL36" s="173"/>
      <c r="BM36" s="173"/>
      <c r="BN36" s="173"/>
      <c r="BO36" s="173"/>
      <c r="BP36" s="173"/>
      <c r="BQ36" s="173"/>
      <c r="BR36" s="173"/>
      <c r="BS36" s="174"/>
      <c r="BT36" s="174"/>
      <c r="BU36" s="174"/>
      <c r="BV36" s="174"/>
      <c r="BW36" s="174"/>
      <c r="BX36" s="174"/>
      <c r="BY36" s="173"/>
      <c r="BZ36" s="173"/>
      <c r="CA36" s="173"/>
      <c r="CB36" s="173"/>
      <c r="CC36" s="173"/>
      <c r="CD36" s="173"/>
      <c r="CE36" s="173"/>
      <c r="CF36" s="174"/>
      <c r="CG36" s="174"/>
      <c r="CH36" s="174"/>
      <c r="CI36" s="174"/>
      <c r="CJ36" s="174"/>
      <c r="CK36" s="174"/>
      <c r="CL36" s="173"/>
      <c r="CM36" s="173"/>
      <c r="CN36" s="173"/>
      <c r="CO36" s="173"/>
      <c r="CP36" s="173"/>
      <c r="CQ36" s="173"/>
      <c r="CR36" s="173"/>
      <c r="CS36" s="174"/>
      <c r="CT36" s="174"/>
      <c r="CU36" s="174"/>
      <c r="CV36" s="174"/>
      <c r="CW36" s="174"/>
      <c r="CX36" s="174"/>
      <c r="CY36" s="173">
        <f>DL36+DY36</f>
        <v>0</v>
      </c>
      <c r="CZ36" s="173"/>
      <c r="DA36" s="173"/>
      <c r="DB36" s="173"/>
      <c r="DC36" s="173"/>
      <c r="DD36" s="173"/>
      <c r="DE36" s="173"/>
      <c r="DF36" s="176" t="e">
        <f>CY36/Y36</f>
        <v>#DIV/0!</v>
      </c>
      <c r="DG36" s="176"/>
      <c r="DH36" s="176"/>
      <c r="DI36" s="176"/>
      <c r="DJ36" s="176"/>
      <c r="DK36" s="176"/>
      <c r="DL36" s="173"/>
      <c r="DM36" s="173"/>
      <c r="DN36" s="173"/>
      <c r="DO36" s="173"/>
      <c r="DP36" s="173"/>
      <c r="DQ36" s="173"/>
      <c r="DR36" s="173"/>
      <c r="DS36" s="174" t="e">
        <f>DL36/Y36</f>
        <v>#DIV/0!</v>
      </c>
      <c r="DT36" s="174"/>
      <c r="DU36" s="174"/>
      <c r="DV36" s="174"/>
      <c r="DW36" s="174"/>
      <c r="DX36" s="174"/>
      <c r="DY36" s="173"/>
      <c r="DZ36" s="173"/>
      <c r="EA36" s="173"/>
      <c r="EB36" s="173"/>
      <c r="EC36" s="173"/>
      <c r="ED36" s="173"/>
      <c r="EE36" s="173"/>
      <c r="EF36" s="174" t="e">
        <f>DY36/Y36</f>
        <v>#DIV/0!</v>
      </c>
      <c r="EG36" s="174"/>
      <c r="EH36" s="174"/>
      <c r="EI36" s="174"/>
      <c r="EJ36" s="174"/>
      <c r="EK36" s="175"/>
    </row>
    <row r="37" spans="1:141" s="74" customFormat="1" ht="10.5">
      <c r="A37" s="187" t="s">
        <v>1113</v>
      </c>
      <c r="B37" s="187"/>
      <c r="C37" s="187"/>
      <c r="D37" s="187"/>
      <c r="E37" s="187"/>
      <c r="F37" s="187"/>
      <c r="G37" s="187"/>
      <c r="H37" s="187"/>
      <c r="I37" s="187"/>
      <c r="J37" s="187"/>
      <c r="K37" s="187"/>
      <c r="L37" s="187"/>
      <c r="M37" s="187"/>
      <c r="N37" s="187"/>
      <c r="O37" s="187"/>
      <c r="P37" s="187"/>
      <c r="Q37" s="187"/>
      <c r="R37" s="187"/>
      <c r="S37" s="187"/>
      <c r="T37" s="177"/>
      <c r="U37" s="178"/>
      <c r="V37" s="178"/>
      <c r="W37" s="178"/>
      <c r="X37" s="178"/>
      <c r="Y37" s="173"/>
      <c r="Z37" s="173"/>
      <c r="AA37" s="173"/>
      <c r="AB37" s="173"/>
      <c r="AC37" s="173"/>
      <c r="AD37" s="173"/>
      <c r="AE37" s="173"/>
      <c r="AF37" s="169"/>
      <c r="AG37" s="169"/>
      <c r="AH37" s="169"/>
      <c r="AI37" s="169"/>
      <c r="AJ37" s="169"/>
      <c r="AK37" s="169"/>
      <c r="AL37" s="173"/>
      <c r="AM37" s="173"/>
      <c r="AN37" s="173"/>
      <c r="AO37" s="173"/>
      <c r="AP37" s="173"/>
      <c r="AQ37" s="173"/>
      <c r="AR37" s="173"/>
      <c r="AS37" s="176"/>
      <c r="AT37" s="176"/>
      <c r="AU37" s="176"/>
      <c r="AV37" s="176"/>
      <c r="AW37" s="176"/>
      <c r="AX37" s="176"/>
      <c r="AY37" s="173"/>
      <c r="AZ37" s="173"/>
      <c r="BA37" s="173"/>
      <c r="BB37" s="173"/>
      <c r="BC37" s="173"/>
      <c r="BD37" s="173"/>
      <c r="BE37" s="173"/>
      <c r="BF37" s="176"/>
      <c r="BG37" s="176"/>
      <c r="BH37" s="176"/>
      <c r="BI37" s="176"/>
      <c r="BJ37" s="176"/>
      <c r="BK37" s="176"/>
      <c r="BL37" s="173"/>
      <c r="BM37" s="173"/>
      <c r="BN37" s="173"/>
      <c r="BO37" s="173"/>
      <c r="BP37" s="173"/>
      <c r="BQ37" s="173"/>
      <c r="BR37" s="173"/>
      <c r="BS37" s="174"/>
      <c r="BT37" s="174"/>
      <c r="BU37" s="174"/>
      <c r="BV37" s="174"/>
      <c r="BW37" s="174"/>
      <c r="BX37" s="174"/>
      <c r="BY37" s="173"/>
      <c r="BZ37" s="173"/>
      <c r="CA37" s="173"/>
      <c r="CB37" s="173"/>
      <c r="CC37" s="173"/>
      <c r="CD37" s="173"/>
      <c r="CE37" s="173"/>
      <c r="CF37" s="174"/>
      <c r="CG37" s="174"/>
      <c r="CH37" s="174"/>
      <c r="CI37" s="174"/>
      <c r="CJ37" s="174"/>
      <c r="CK37" s="174"/>
      <c r="CL37" s="173"/>
      <c r="CM37" s="173"/>
      <c r="CN37" s="173"/>
      <c r="CO37" s="173"/>
      <c r="CP37" s="173"/>
      <c r="CQ37" s="173"/>
      <c r="CR37" s="173"/>
      <c r="CS37" s="174"/>
      <c r="CT37" s="174"/>
      <c r="CU37" s="174"/>
      <c r="CV37" s="174"/>
      <c r="CW37" s="174"/>
      <c r="CX37" s="174"/>
      <c r="CY37" s="173"/>
      <c r="CZ37" s="173"/>
      <c r="DA37" s="173"/>
      <c r="DB37" s="173"/>
      <c r="DC37" s="173"/>
      <c r="DD37" s="173"/>
      <c r="DE37" s="173"/>
      <c r="DF37" s="176"/>
      <c r="DG37" s="176"/>
      <c r="DH37" s="176"/>
      <c r="DI37" s="176"/>
      <c r="DJ37" s="176"/>
      <c r="DK37" s="176"/>
      <c r="DL37" s="173"/>
      <c r="DM37" s="173"/>
      <c r="DN37" s="173"/>
      <c r="DO37" s="173"/>
      <c r="DP37" s="173"/>
      <c r="DQ37" s="173"/>
      <c r="DR37" s="173"/>
      <c r="DS37" s="174"/>
      <c r="DT37" s="174"/>
      <c r="DU37" s="174"/>
      <c r="DV37" s="174"/>
      <c r="DW37" s="174"/>
      <c r="DX37" s="174"/>
      <c r="DY37" s="173"/>
      <c r="DZ37" s="173"/>
      <c r="EA37" s="173"/>
      <c r="EB37" s="173"/>
      <c r="EC37" s="173"/>
      <c r="ED37" s="173"/>
      <c r="EE37" s="173"/>
      <c r="EF37" s="174"/>
      <c r="EG37" s="174"/>
      <c r="EH37" s="174"/>
      <c r="EI37" s="174"/>
      <c r="EJ37" s="174"/>
      <c r="EK37" s="175"/>
    </row>
    <row r="38" spans="1:141" s="74" customFormat="1" ht="15" customHeight="1">
      <c r="A38" s="202" t="s">
        <v>1114</v>
      </c>
      <c r="B38" s="202"/>
      <c r="C38" s="202"/>
      <c r="D38" s="202"/>
      <c r="E38" s="202"/>
      <c r="F38" s="202"/>
      <c r="G38" s="202"/>
      <c r="H38" s="202"/>
      <c r="I38" s="202"/>
      <c r="J38" s="202"/>
      <c r="K38" s="202"/>
      <c r="L38" s="202"/>
      <c r="M38" s="202"/>
      <c r="N38" s="202"/>
      <c r="O38" s="202"/>
      <c r="P38" s="202"/>
      <c r="Q38" s="202"/>
      <c r="R38" s="202"/>
      <c r="S38" s="202"/>
      <c r="T38" s="177" t="s">
        <v>972</v>
      </c>
      <c r="U38" s="178"/>
      <c r="V38" s="178"/>
      <c r="W38" s="178"/>
      <c r="X38" s="178"/>
      <c r="Y38" s="173">
        <f>AL38+AY38+BL38+BY38+CL38+CY38</f>
        <v>1512500</v>
      </c>
      <c r="Z38" s="173"/>
      <c r="AA38" s="173"/>
      <c r="AB38" s="173"/>
      <c r="AC38" s="173"/>
      <c r="AD38" s="173"/>
      <c r="AE38" s="173"/>
      <c r="AF38" s="169">
        <f>Y38/Y68</f>
        <v>2.2591761023712003E-2</v>
      </c>
      <c r="AG38" s="169"/>
      <c r="AH38" s="169"/>
      <c r="AI38" s="169"/>
      <c r="AJ38" s="169"/>
      <c r="AK38" s="169"/>
      <c r="AL38" s="173"/>
      <c r="AM38" s="173"/>
      <c r="AN38" s="173"/>
      <c r="AO38" s="173"/>
      <c r="AP38" s="173"/>
      <c r="AQ38" s="173"/>
      <c r="AR38" s="173"/>
      <c r="AS38" s="176">
        <f>AL38/Y38</f>
        <v>0</v>
      </c>
      <c r="AT38" s="176"/>
      <c r="AU38" s="176"/>
      <c r="AV38" s="176"/>
      <c r="AW38" s="176"/>
      <c r="AX38" s="176"/>
      <c r="AY38" s="173">
        <v>1512500</v>
      </c>
      <c r="AZ38" s="173"/>
      <c r="BA38" s="173"/>
      <c r="BB38" s="173"/>
      <c r="BC38" s="173"/>
      <c r="BD38" s="173"/>
      <c r="BE38" s="173"/>
      <c r="BF38" s="176">
        <f>AY38/Y38</f>
        <v>1</v>
      </c>
      <c r="BG38" s="176"/>
      <c r="BH38" s="176"/>
      <c r="BI38" s="176"/>
      <c r="BJ38" s="176"/>
      <c r="BK38" s="176"/>
      <c r="BL38" s="173"/>
      <c r="BM38" s="173"/>
      <c r="BN38" s="173"/>
      <c r="BO38" s="173"/>
      <c r="BP38" s="173"/>
      <c r="BQ38" s="173"/>
      <c r="BR38" s="173"/>
      <c r="BS38" s="174"/>
      <c r="BT38" s="174"/>
      <c r="BU38" s="174"/>
      <c r="BV38" s="174"/>
      <c r="BW38" s="174"/>
      <c r="BX38" s="174"/>
      <c r="BY38" s="173"/>
      <c r="BZ38" s="173"/>
      <c r="CA38" s="173"/>
      <c r="CB38" s="173"/>
      <c r="CC38" s="173"/>
      <c r="CD38" s="173"/>
      <c r="CE38" s="173"/>
      <c r="CF38" s="174"/>
      <c r="CG38" s="174"/>
      <c r="CH38" s="174"/>
      <c r="CI38" s="174"/>
      <c r="CJ38" s="174"/>
      <c r="CK38" s="174"/>
      <c r="CL38" s="173"/>
      <c r="CM38" s="173"/>
      <c r="CN38" s="173"/>
      <c r="CO38" s="173"/>
      <c r="CP38" s="173"/>
      <c r="CQ38" s="173"/>
      <c r="CR38" s="173"/>
      <c r="CS38" s="174"/>
      <c r="CT38" s="174"/>
      <c r="CU38" s="174"/>
      <c r="CV38" s="174"/>
      <c r="CW38" s="174"/>
      <c r="CX38" s="174"/>
      <c r="CY38" s="173">
        <f>DL38+DY38</f>
        <v>0</v>
      </c>
      <c r="CZ38" s="173"/>
      <c r="DA38" s="173"/>
      <c r="DB38" s="173"/>
      <c r="DC38" s="173"/>
      <c r="DD38" s="173"/>
      <c r="DE38" s="173"/>
      <c r="DF38" s="176">
        <f>CY38/Y38</f>
        <v>0</v>
      </c>
      <c r="DG38" s="176"/>
      <c r="DH38" s="176"/>
      <c r="DI38" s="176"/>
      <c r="DJ38" s="176"/>
      <c r="DK38" s="176"/>
      <c r="DL38" s="173"/>
      <c r="DM38" s="173"/>
      <c r="DN38" s="173"/>
      <c r="DO38" s="173"/>
      <c r="DP38" s="173"/>
      <c r="DQ38" s="173"/>
      <c r="DR38" s="173"/>
      <c r="DS38" s="174">
        <f>DL38/Y38</f>
        <v>0</v>
      </c>
      <c r="DT38" s="174"/>
      <c r="DU38" s="174"/>
      <c r="DV38" s="174"/>
      <c r="DW38" s="174"/>
      <c r="DX38" s="174"/>
      <c r="DY38" s="173"/>
      <c r="DZ38" s="173"/>
      <c r="EA38" s="173"/>
      <c r="EB38" s="173"/>
      <c r="EC38" s="173"/>
      <c r="ED38" s="173"/>
      <c r="EE38" s="173"/>
      <c r="EF38" s="174">
        <f>DY38/Y38</f>
        <v>0</v>
      </c>
      <c r="EG38" s="174"/>
      <c r="EH38" s="174"/>
      <c r="EI38" s="174"/>
      <c r="EJ38" s="174"/>
      <c r="EK38" s="175"/>
    </row>
    <row r="39" spans="1:141" s="74" customFormat="1" ht="10.5">
      <c r="A39" s="185" t="s">
        <v>1115</v>
      </c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77" t="s">
        <v>974</v>
      </c>
      <c r="U39" s="178"/>
      <c r="V39" s="178"/>
      <c r="W39" s="178"/>
      <c r="X39" s="178"/>
      <c r="Y39" s="173">
        <f>Y44+Y46+Y48+Y50+Y51+Y52+Y53</f>
        <v>37167</v>
      </c>
      <c r="Z39" s="173"/>
      <c r="AA39" s="173"/>
      <c r="AB39" s="173"/>
      <c r="AC39" s="173"/>
      <c r="AD39" s="173"/>
      <c r="AE39" s="173"/>
      <c r="AF39" s="169">
        <f>Y39/Y68</f>
        <v>5.5515238477243239E-4</v>
      </c>
      <c r="AG39" s="169"/>
      <c r="AH39" s="169"/>
      <c r="AI39" s="169"/>
      <c r="AJ39" s="169"/>
      <c r="AK39" s="169"/>
      <c r="AL39" s="173">
        <f>AL44+AL46+AL48+AL50+AL51+AL52+AL53</f>
        <v>37167</v>
      </c>
      <c r="AM39" s="173"/>
      <c r="AN39" s="173"/>
      <c r="AO39" s="173"/>
      <c r="AP39" s="173"/>
      <c r="AQ39" s="173"/>
      <c r="AR39" s="173"/>
      <c r="AS39" s="176">
        <f>AL39/Y39</f>
        <v>1</v>
      </c>
      <c r="AT39" s="176"/>
      <c r="AU39" s="176"/>
      <c r="AV39" s="176"/>
      <c r="AW39" s="176"/>
      <c r="AX39" s="176"/>
      <c r="AY39" s="173">
        <f>AY44+AY46+AY48+AY50+AY51+AY52+AY53</f>
        <v>0</v>
      </c>
      <c r="AZ39" s="173"/>
      <c r="BA39" s="173"/>
      <c r="BB39" s="173"/>
      <c r="BC39" s="173"/>
      <c r="BD39" s="173"/>
      <c r="BE39" s="173"/>
      <c r="BF39" s="176">
        <f>AY39/Y39</f>
        <v>0</v>
      </c>
      <c r="BG39" s="176"/>
      <c r="BH39" s="176"/>
      <c r="BI39" s="176"/>
      <c r="BJ39" s="176"/>
      <c r="BK39" s="176"/>
      <c r="BL39" s="173">
        <f>BL44+BL46+BL48+BL50+BL51+BL52+BL53</f>
        <v>0</v>
      </c>
      <c r="BM39" s="173"/>
      <c r="BN39" s="173"/>
      <c r="BO39" s="173"/>
      <c r="BP39" s="173"/>
      <c r="BQ39" s="173"/>
      <c r="BR39" s="173"/>
      <c r="BS39" s="174"/>
      <c r="BT39" s="174"/>
      <c r="BU39" s="174"/>
      <c r="BV39" s="174"/>
      <c r="BW39" s="174"/>
      <c r="BX39" s="174"/>
      <c r="BY39" s="173">
        <f>BY44+BY46+BY48+BY50+BY51+BY52+BY53</f>
        <v>0</v>
      </c>
      <c r="BZ39" s="173"/>
      <c r="CA39" s="173"/>
      <c r="CB39" s="173"/>
      <c r="CC39" s="173"/>
      <c r="CD39" s="173"/>
      <c r="CE39" s="173"/>
      <c r="CF39" s="174"/>
      <c r="CG39" s="174"/>
      <c r="CH39" s="174"/>
      <c r="CI39" s="174"/>
      <c r="CJ39" s="174"/>
      <c r="CK39" s="174"/>
      <c r="CL39" s="173">
        <f>CL44+CL46+CL48+CL50+CL51+CL52+CL53</f>
        <v>0</v>
      </c>
      <c r="CM39" s="173"/>
      <c r="CN39" s="173"/>
      <c r="CO39" s="173"/>
      <c r="CP39" s="173"/>
      <c r="CQ39" s="173"/>
      <c r="CR39" s="173"/>
      <c r="CS39" s="174"/>
      <c r="CT39" s="174"/>
      <c r="CU39" s="174"/>
      <c r="CV39" s="174"/>
      <c r="CW39" s="174"/>
      <c r="CX39" s="174"/>
      <c r="CY39" s="173">
        <f>CY44+CY46+CY48+CY50+CY51+CY52+CY53</f>
        <v>0</v>
      </c>
      <c r="CZ39" s="173"/>
      <c r="DA39" s="173"/>
      <c r="DB39" s="173"/>
      <c r="DC39" s="173"/>
      <c r="DD39" s="173"/>
      <c r="DE39" s="173"/>
      <c r="DF39" s="176">
        <f>CY39/Y39</f>
        <v>0</v>
      </c>
      <c r="DG39" s="176"/>
      <c r="DH39" s="176"/>
      <c r="DI39" s="176"/>
      <c r="DJ39" s="176"/>
      <c r="DK39" s="176"/>
      <c r="DL39" s="173">
        <f>DL44+DL46+DL48+DL50+DL51+DL52+DL53</f>
        <v>0</v>
      </c>
      <c r="DM39" s="173"/>
      <c r="DN39" s="173"/>
      <c r="DO39" s="173"/>
      <c r="DP39" s="173"/>
      <c r="DQ39" s="173"/>
      <c r="DR39" s="173"/>
      <c r="DS39" s="174">
        <f>DL39/Y39</f>
        <v>0</v>
      </c>
      <c r="DT39" s="174"/>
      <c r="DU39" s="174"/>
      <c r="DV39" s="174"/>
      <c r="DW39" s="174"/>
      <c r="DX39" s="174"/>
      <c r="DY39" s="173">
        <f>DY44+DY46+DY48+DY50+DY51+DY52+DY53</f>
        <v>0</v>
      </c>
      <c r="DZ39" s="173"/>
      <c r="EA39" s="173"/>
      <c r="EB39" s="173"/>
      <c r="EC39" s="173"/>
      <c r="ED39" s="173"/>
      <c r="EE39" s="173"/>
      <c r="EF39" s="174">
        <f>DY39/Y39</f>
        <v>0</v>
      </c>
      <c r="EG39" s="174"/>
      <c r="EH39" s="174"/>
      <c r="EI39" s="174"/>
      <c r="EJ39" s="174"/>
      <c r="EK39" s="175"/>
    </row>
    <row r="40" spans="1:141" s="74" customFormat="1" ht="10.5">
      <c r="A40" s="185" t="s">
        <v>1141</v>
      </c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77"/>
      <c r="U40" s="178"/>
      <c r="V40" s="178"/>
      <c r="W40" s="178"/>
      <c r="X40" s="178"/>
      <c r="Y40" s="173"/>
      <c r="Z40" s="173"/>
      <c r="AA40" s="173"/>
      <c r="AB40" s="173"/>
      <c r="AC40" s="173"/>
      <c r="AD40" s="173"/>
      <c r="AE40" s="173"/>
      <c r="AF40" s="169"/>
      <c r="AG40" s="169"/>
      <c r="AH40" s="169"/>
      <c r="AI40" s="169"/>
      <c r="AJ40" s="169"/>
      <c r="AK40" s="169"/>
      <c r="AL40" s="173"/>
      <c r="AM40" s="173"/>
      <c r="AN40" s="173"/>
      <c r="AO40" s="173"/>
      <c r="AP40" s="173"/>
      <c r="AQ40" s="173"/>
      <c r="AR40" s="173"/>
      <c r="AS40" s="176"/>
      <c r="AT40" s="176"/>
      <c r="AU40" s="176"/>
      <c r="AV40" s="176"/>
      <c r="AW40" s="176"/>
      <c r="AX40" s="176"/>
      <c r="AY40" s="173"/>
      <c r="AZ40" s="173"/>
      <c r="BA40" s="173"/>
      <c r="BB40" s="173"/>
      <c r="BC40" s="173"/>
      <c r="BD40" s="173"/>
      <c r="BE40" s="173"/>
      <c r="BF40" s="176"/>
      <c r="BG40" s="176"/>
      <c r="BH40" s="176"/>
      <c r="BI40" s="176"/>
      <c r="BJ40" s="176"/>
      <c r="BK40" s="176"/>
      <c r="BL40" s="173"/>
      <c r="BM40" s="173"/>
      <c r="BN40" s="173"/>
      <c r="BO40" s="173"/>
      <c r="BP40" s="173"/>
      <c r="BQ40" s="173"/>
      <c r="BR40" s="173"/>
      <c r="BS40" s="174"/>
      <c r="BT40" s="174"/>
      <c r="BU40" s="174"/>
      <c r="BV40" s="174"/>
      <c r="BW40" s="174"/>
      <c r="BX40" s="174"/>
      <c r="BY40" s="173"/>
      <c r="BZ40" s="173"/>
      <c r="CA40" s="173"/>
      <c r="CB40" s="173"/>
      <c r="CC40" s="173"/>
      <c r="CD40" s="173"/>
      <c r="CE40" s="173"/>
      <c r="CF40" s="174"/>
      <c r="CG40" s="174"/>
      <c r="CH40" s="174"/>
      <c r="CI40" s="174"/>
      <c r="CJ40" s="174"/>
      <c r="CK40" s="174"/>
      <c r="CL40" s="173"/>
      <c r="CM40" s="173"/>
      <c r="CN40" s="173"/>
      <c r="CO40" s="173"/>
      <c r="CP40" s="173"/>
      <c r="CQ40" s="173"/>
      <c r="CR40" s="173"/>
      <c r="CS40" s="174"/>
      <c r="CT40" s="174"/>
      <c r="CU40" s="174"/>
      <c r="CV40" s="174"/>
      <c r="CW40" s="174"/>
      <c r="CX40" s="174"/>
      <c r="CY40" s="173"/>
      <c r="CZ40" s="173"/>
      <c r="DA40" s="173"/>
      <c r="DB40" s="173"/>
      <c r="DC40" s="173"/>
      <c r="DD40" s="173"/>
      <c r="DE40" s="173"/>
      <c r="DF40" s="176"/>
      <c r="DG40" s="176"/>
      <c r="DH40" s="176"/>
      <c r="DI40" s="176"/>
      <c r="DJ40" s="176"/>
      <c r="DK40" s="176"/>
      <c r="DL40" s="173"/>
      <c r="DM40" s="173"/>
      <c r="DN40" s="173"/>
      <c r="DO40" s="173"/>
      <c r="DP40" s="173"/>
      <c r="DQ40" s="173"/>
      <c r="DR40" s="173"/>
      <c r="DS40" s="174"/>
      <c r="DT40" s="174"/>
      <c r="DU40" s="174"/>
      <c r="DV40" s="174"/>
      <c r="DW40" s="174"/>
      <c r="DX40" s="174"/>
      <c r="DY40" s="173"/>
      <c r="DZ40" s="173"/>
      <c r="EA40" s="173"/>
      <c r="EB40" s="173"/>
      <c r="EC40" s="173"/>
      <c r="ED40" s="173"/>
      <c r="EE40" s="173"/>
      <c r="EF40" s="174"/>
      <c r="EG40" s="174"/>
      <c r="EH40" s="174"/>
      <c r="EI40" s="174"/>
      <c r="EJ40" s="174"/>
      <c r="EK40" s="175"/>
    </row>
    <row r="41" spans="1:141" s="74" customFormat="1" ht="10.5">
      <c r="A41" s="185" t="s">
        <v>1142</v>
      </c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  <c r="P41" s="185"/>
      <c r="Q41" s="185"/>
      <c r="R41" s="185"/>
      <c r="S41" s="185"/>
      <c r="T41" s="177"/>
      <c r="U41" s="178"/>
      <c r="V41" s="178"/>
      <c r="W41" s="178"/>
      <c r="X41" s="178"/>
      <c r="Y41" s="173"/>
      <c r="Z41" s="173"/>
      <c r="AA41" s="173"/>
      <c r="AB41" s="173"/>
      <c r="AC41" s="173"/>
      <c r="AD41" s="173"/>
      <c r="AE41" s="173"/>
      <c r="AF41" s="169"/>
      <c r="AG41" s="169"/>
      <c r="AH41" s="169"/>
      <c r="AI41" s="169"/>
      <c r="AJ41" s="169"/>
      <c r="AK41" s="169"/>
      <c r="AL41" s="173"/>
      <c r="AM41" s="173"/>
      <c r="AN41" s="173"/>
      <c r="AO41" s="173"/>
      <c r="AP41" s="173"/>
      <c r="AQ41" s="173"/>
      <c r="AR41" s="173"/>
      <c r="AS41" s="176"/>
      <c r="AT41" s="176"/>
      <c r="AU41" s="176"/>
      <c r="AV41" s="176"/>
      <c r="AW41" s="176"/>
      <c r="AX41" s="176"/>
      <c r="AY41" s="173"/>
      <c r="AZ41" s="173"/>
      <c r="BA41" s="173"/>
      <c r="BB41" s="173"/>
      <c r="BC41" s="173"/>
      <c r="BD41" s="173"/>
      <c r="BE41" s="173"/>
      <c r="BF41" s="176"/>
      <c r="BG41" s="176"/>
      <c r="BH41" s="176"/>
      <c r="BI41" s="176"/>
      <c r="BJ41" s="176"/>
      <c r="BK41" s="176"/>
      <c r="BL41" s="173"/>
      <c r="BM41" s="173"/>
      <c r="BN41" s="173"/>
      <c r="BO41" s="173"/>
      <c r="BP41" s="173"/>
      <c r="BQ41" s="173"/>
      <c r="BR41" s="173"/>
      <c r="BS41" s="174"/>
      <c r="BT41" s="174"/>
      <c r="BU41" s="174"/>
      <c r="BV41" s="174"/>
      <c r="BW41" s="174"/>
      <c r="BX41" s="174"/>
      <c r="BY41" s="173"/>
      <c r="BZ41" s="173"/>
      <c r="CA41" s="173"/>
      <c r="CB41" s="173"/>
      <c r="CC41" s="173"/>
      <c r="CD41" s="173"/>
      <c r="CE41" s="173"/>
      <c r="CF41" s="174"/>
      <c r="CG41" s="174"/>
      <c r="CH41" s="174"/>
      <c r="CI41" s="174"/>
      <c r="CJ41" s="174"/>
      <c r="CK41" s="174"/>
      <c r="CL41" s="173"/>
      <c r="CM41" s="173"/>
      <c r="CN41" s="173"/>
      <c r="CO41" s="173"/>
      <c r="CP41" s="173"/>
      <c r="CQ41" s="173"/>
      <c r="CR41" s="173"/>
      <c r="CS41" s="174"/>
      <c r="CT41" s="174"/>
      <c r="CU41" s="174"/>
      <c r="CV41" s="174"/>
      <c r="CW41" s="174"/>
      <c r="CX41" s="174"/>
      <c r="CY41" s="173"/>
      <c r="CZ41" s="173"/>
      <c r="DA41" s="173"/>
      <c r="DB41" s="173"/>
      <c r="DC41" s="173"/>
      <c r="DD41" s="173"/>
      <c r="DE41" s="173"/>
      <c r="DF41" s="176"/>
      <c r="DG41" s="176"/>
      <c r="DH41" s="176"/>
      <c r="DI41" s="176"/>
      <c r="DJ41" s="176"/>
      <c r="DK41" s="176"/>
      <c r="DL41" s="173"/>
      <c r="DM41" s="173"/>
      <c r="DN41" s="173"/>
      <c r="DO41" s="173"/>
      <c r="DP41" s="173"/>
      <c r="DQ41" s="173"/>
      <c r="DR41" s="173"/>
      <c r="DS41" s="174"/>
      <c r="DT41" s="174"/>
      <c r="DU41" s="174"/>
      <c r="DV41" s="174"/>
      <c r="DW41" s="174"/>
      <c r="DX41" s="174"/>
      <c r="DY41" s="173"/>
      <c r="DZ41" s="173"/>
      <c r="EA41" s="173"/>
      <c r="EB41" s="173"/>
      <c r="EC41" s="173"/>
      <c r="ED41" s="173"/>
      <c r="EE41" s="173"/>
      <c r="EF41" s="174"/>
      <c r="EG41" s="174"/>
      <c r="EH41" s="174"/>
      <c r="EI41" s="174"/>
      <c r="EJ41" s="174"/>
      <c r="EK41" s="175"/>
    </row>
    <row r="42" spans="1:141" s="74" customFormat="1" ht="10.5">
      <c r="A42" s="185" t="s">
        <v>1144</v>
      </c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77"/>
      <c r="U42" s="178"/>
      <c r="V42" s="178"/>
      <c r="W42" s="178"/>
      <c r="X42" s="178"/>
      <c r="Y42" s="173"/>
      <c r="Z42" s="173"/>
      <c r="AA42" s="173"/>
      <c r="AB42" s="173"/>
      <c r="AC42" s="173"/>
      <c r="AD42" s="173"/>
      <c r="AE42" s="173"/>
      <c r="AF42" s="169"/>
      <c r="AG42" s="169"/>
      <c r="AH42" s="169"/>
      <c r="AI42" s="169"/>
      <c r="AJ42" s="169"/>
      <c r="AK42" s="169"/>
      <c r="AL42" s="173"/>
      <c r="AM42" s="173"/>
      <c r="AN42" s="173"/>
      <c r="AO42" s="173"/>
      <c r="AP42" s="173"/>
      <c r="AQ42" s="173"/>
      <c r="AR42" s="173"/>
      <c r="AS42" s="176"/>
      <c r="AT42" s="176"/>
      <c r="AU42" s="176"/>
      <c r="AV42" s="176"/>
      <c r="AW42" s="176"/>
      <c r="AX42" s="176"/>
      <c r="AY42" s="173"/>
      <c r="AZ42" s="173"/>
      <c r="BA42" s="173"/>
      <c r="BB42" s="173"/>
      <c r="BC42" s="173"/>
      <c r="BD42" s="173"/>
      <c r="BE42" s="173"/>
      <c r="BF42" s="176"/>
      <c r="BG42" s="176"/>
      <c r="BH42" s="176"/>
      <c r="BI42" s="176"/>
      <c r="BJ42" s="176"/>
      <c r="BK42" s="176"/>
      <c r="BL42" s="173"/>
      <c r="BM42" s="173"/>
      <c r="BN42" s="173"/>
      <c r="BO42" s="173"/>
      <c r="BP42" s="173"/>
      <c r="BQ42" s="173"/>
      <c r="BR42" s="173"/>
      <c r="BS42" s="174"/>
      <c r="BT42" s="174"/>
      <c r="BU42" s="174"/>
      <c r="BV42" s="174"/>
      <c r="BW42" s="174"/>
      <c r="BX42" s="174"/>
      <c r="BY42" s="173"/>
      <c r="BZ42" s="173"/>
      <c r="CA42" s="173"/>
      <c r="CB42" s="173"/>
      <c r="CC42" s="173"/>
      <c r="CD42" s="173"/>
      <c r="CE42" s="173"/>
      <c r="CF42" s="174"/>
      <c r="CG42" s="174"/>
      <c r="CH42" s="174"/>
      <c r="CI42" s="174"/>
      <c r="CJ42" s="174"/>
      <c r="CK42" s="174"/>
      <c r="CL42" s="173"/>
      <c r="CM42" s="173"/>
      <c r="CN42" s="173"/>
      <c r="CO42" s="173"/>
      <c r="CP42" s="173"/>
      <c r="CQ42" s="173"/>
      <c r="CR42" s="173"/>
      <c r="CS42" s="174"/>
      <c r="CT42" s="174"/>
      <c r="CU42" s="174"/>
      <c r="CV42" s="174"/>
      <c r="CW42" s="174"/>
      <c r="CX42" s="174"/>
      <c r="CY42" s="173"/>
      <c r="CZ42" s="173"/>
      <c r="DA42" s="173"/>
      <c r="DB42" s="173"/>
      <c r="DC42" s="173"/>
      <c r="DD42" s="173"/>
      <c r="DE42" s="173"/>
      <c r="DF42" s="176"/>
      <c r="DG42" s="176"/>
      <c r="DH42" s="176"/>
      <c r="DI42" s="176"/>
      <c r="DJ42" s="176"/>
      <c r="DK42" s="176"/>
      <c r="DL42" s="173"/>
      <c r="DM42" s="173"/>
      <c r="DN42" s="173"/>
      <c r="DO42" s="173"/>
      <c r="DP42" s="173"/>
      <c r="DQ42" s="173"/>
      <c r="DR42" s="173"/>
      <c r="DS42" s="174"/>
      <c r="DT42" s="174"/>
      <c r="DU42" s="174"/>
      <c r="DV42" s="174"/>
      <c r="DW42" s="174"/>
      <c r="DX42" s="174"/>
      <c r="DY42" s="173"/>
      <c r="DZ42" s="173"/>
      <c r="EA42" s="173"/>
      <c r="EB42" s="173"/>
      <c r="EC42" s="173"/>
      <c r="ED42" s="173"/>
      <c r="EE42" s="173"/>
      <c r="EF42" s="174"/>
      <c r="EG42" s="174"/>
      <c r="EH42" s="174"/>
      <c r="EI42" s="174"/>
      <c r="EJ42" s="174"/>
      <c r="EK42" s="175"/>
    </row>
    <row r="43" spans="1:141" s="74" customFormat="1" ht="10.5">
      <c r="A43" s="187" t="s">
        <v>1143</v>
      </c>
      <c r="B43" s="187"/>
      <c r="C43" s="187"/>
      <c r="D43" s="187"/>
      <c r="E43" s="187"/>
      <c r="F43" s="187"/>
      <c r="G43" s="187"/>
      <c r="H43" s="187"/>
      <c r="I43" s="187"/>
      <c r="J43" s="187"/>
      <c r="K43" s="187"/>
      <c r="L43" s="187"/>
      <c r="M43" s="187"/>
      <c r="N43" s="187"/>
      <c r="O43" s="187"/>
      <c r="P43" s="187"/>
      <c r="Q43" s="187"/>
      <c r="R43" s="187"/>
      <c r="S43" s="187"/>
      <c r="T43" s="177"/>
      <c r="U43" s="178"/>
      <c r="V43" s="178"/>
      <c r="W43" s="178"/>
      <c r="X43" s="178"/>
      <c r="Y43" s="173"/>
      <c r="Z43" s="173"/>
      <c r="AA43" s="173"/>
      <c r="AB43" s="173"/>
      <c r="AC43" s="173"/>
      <c r="AD43" s="173"/>
      <c r="AE43" s="173"/>
      <c r="AF43" s="169"/>
      <c r="AG43" s="169"/>
      <c r="AH43" s="169"/>
      <c r="AI43" s="169"/>
      <c r="AJ43" s="169"/>
      <c r="AK43" s="169"/>
      <c r="AL43" s="173"/>
      <c r="AM43" s="173"/>
      <c r="AN43" s="173"/>
      <c r="AO43" s="173"/>
      <c r="AP43" s="173"/>
      <c r="AQ43" s="173"/>
      <c r="AR43" s="173"/>
      <c r="AS43" s="176"/>
      <c r="AT43" s="176"/>
      <c r="AU43" s="176"/>
      <c r="AV43" s="176"/>
      <c r="AW43" s="176"/>
      <c r="AX43" s="176"/>
      <c r="AY43" s="173"/>
      <c r="AZ43" s="173"/>
      <c r="BA43" s="173"/>
      <c r="BB43" s="173"/>
      <c r="BC43" s="173"/>
      <c r="BD43" s="173"/>
      <c r="BE43" s="173"/>
      <c r="BF43" s="176"/>
      <c r="BG43" s="176"/>
      <c r="BH43" s="176"/>
      <c r="BI43" s="176"/>
      <c r="BJ43" s="176"/>
      <c r="BK43" s="176"/>
      <c r="BL43" s="173"/>
      <c r="BM43" s="173"/>
      <c r="BN43" s="173"/>
      <c r="BO43" s="173"/>
      <c r="BP43" s="173"/>
      <c r="BQ43" s="173"/>
      <c r="BR43" s="173"/>
      <c r="BS43" s="174"/>
      <c r="BT43" s="174"/>
      <c r="BU43" s="174"/>
      <c r="BV43" s="174"/>
      <c r="BW43" s="174"/>
      <c r="BX43" s="174"/>
      <c r="BY43" s="173"/>
      <c r="BZ43" s="173"/>
      <c r="CA43" s="173"/>
      <c r="CB43" s="173"/>
      <c r="CC43" s="173"/>
      <c r="CD43" s="173"/>
      <c r="CE43" s="173"/>
      <c r="CF43" s="174"/>
      <c r="CG43" s="174"/>
      <c r="CH43" s="174"/>
      <c r="CI43" s="174"/>
      <c r="CJ43" s="174"/>
      <c r="CK43" s="174"/>
      <c r="CL43" s="173"/>
      <c r="CM43" s="173"/>
      <c r="CN43" s="173"/>
      <c r="CO43" s="173"/>
      <c r="CP43" s="173"/>
      <c r="CQ43" s="173"/>
      <c r="CR43" s="173"/>
      <c r="CS43" s="174"/>
      <c r="CT43" s="174"/>
      <c r="CU43" s="174"/>
      <c r="CV43" s="174"/>
      <c r="CW43" s="174"/>
      <c r="CX43" s="174"/>
      <c r="CY43" s="173"/>
      <c r="CZ43" s="173"/>
      <c r="DA43" s="173"/>
      <c r="DB43" s="173"/>
      <c r="DC43" s="173"/>
      <c r="DD43" s="173"/>
      <c r="DE43" s="173"/>
      <c r="DF43" s="176"/>
      <c r="DG43" s="176"/>
      <c r="DH43" s="176"/>
      <c r="DI43" s="176"/>
      <c r="DJ43" s="176"/>
      <c r="DK43" s="176"/>
      <c r="DL43" s="173"/>
      <c r="DM43" s="173"/>
      <c r="DN43" s="173"/>
      <c r="DO43" s="173"/>
      <c r="DP43" s="173"/>
      <c r="DQ43" s="173"/>
      <c r="DR43" s="173"/>
      <c r="DS43" s="174"/>
      <c r="DT43" s="174"/>
      <c r="DU43" s="174"/>
      <c r="DV43" s="174"/>
      <c r="DW43" s="174"/>
      <c r="DX43" s="174"/>
      <c r="DY43" s="173"/>
      <c r="DZ43" s="173"/>
      <c r="EA43" s="173"/>
      <c r="EB43" s="173"/>
      <c r="EC43" s="173"/>
      <c r="ED43" s="173"/>
      <c r="EE43" s="173"/>
      <c r="EF43" s="174"/>
      <c r="EG43" s="174"/>
      <c r="EH43" s="174"/>
      <c r="EI43" s="174"/>
      <c r="EJ43" s="174"/>
      <c r="EK43" s="175"/>
    </row>
    <row r="44" spans="1:141">
      <c r="A44" s="205" t="s">
        <v>149</v>
      </c>
      <c r="B44" s="205"/>
      <c r="C44" s="205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Q44" s="205"/>
      <c r="R44" s="205"/>
      <c r="S44" s="205"/>
      <c r="T44" s="171" t="s">
        <v>1133</v>
      </c>
      <c r="U44" s="172"/>
      <c r="V44" s="172"/>
      <c r="W44" s="172"/>
      <c r="X44" s="172"/>
      <c r="Y44" s="161">
        <f>AL44+AY44+BL44+BY44+CL44+CY44</f>
        <v>0</v>
      </c>
      <c r="Z44" s="161"/>
      <c r="AA44" s="161"/>
      <c r="AB44" s="161"/>
      <c r="AC44" s="161"/>
      <c r="AD44" s="161"/>
      <c r="AE44" s="161"/>
      <c r="AF44" s="169">
        <f>Y44/Y68</f>
        <v>0</v>
      </c>
      <c r="AG44" s="169"/>
      <c r="AH44" s="169"/>
      <c r="AI44" s="169"/>
      <c r="AJ44" s="169"/>
      <c r="AK44" s="169"/>
      <c r="AL44" s="161"/>
      <c r="AM44" s="161"/>
      <c r="AN44" s="161"/>
      <c r="AO44" s="161"/>
      <c r="AP44" s="161"/>
      <c r="AQ44" s="161"/>
      <c r="AR44" s="161"/>
      <c r="AS44" s="169" t="e">
        <f>AL44/Y44</f>
        <v>#DIV/0!</v>
      </c>
      <c r="AT44" s="169"/>
      <c r="AU44" s="169"/>
      <c r="AV44" s="169"/>
      <c r="AW44" s="169"/>
      <c r="AX44" s="169"/>
      <c r="AY44" s="161"/>
      <c r="AZ44" s="161"/>
      <c r="BA44" s="161"/>
      <c r="BB44" s="161"/>
      <c r="BC44" s="161"/>
      <c r="BD44" s="161"/>
      <c r="BE44" s="161"/>
      <c r="BF44" s="169" t="e">
        <f>AY44/Y44</f>
        <v>#DIV/0!</v>
      </c>
      <c r="BG44" s="169"/>
      <c r="BH44" s="169"/>
      <c r="BI44" s="169"/>
      <c r="BJ44" s="169"/>
      <c r="BK44" s="169"/>
      <c r="BL44" s="161"/>
      <c r="BM44" s="161"/>
      <c r="BN44" s="161"/>
      <c r="BO44" s="161"/>
      <c r="BP44" s="161"/>
      <c r="BQ44" s="161"/>
      <c r="BR44" s="161"/>
      <c r="BS44" s="162"/>
      <c r="BT44" s="162"/>
      <c r="BU44" s="162"/>
      <c r="BV44" s="162"/>
      <c r="BW44" s="162"/>
      <c r="BX44" s="162"/>
      <c r="BY44" s="161"/>
      <c r="BZ44" s="161"/>
      <c r="CA44" s="161"/>
      <c r="CB44" s="161"/>
      <c r="CC44" s="161"/>
      <c r="CD44" s="161"/>
      <c r="CE44" s="161"/>
      <c r="CF44" s="162"/>
      <c r="CG44" s="162"/>
      <c r="CH44" s="162"/>
      <c r="CI44" s="162"/>
      <c r="CJ44" s="162"/>
      <c r="CK44" s="162"/>
      <c r="CL44" s="161"/>
      <c r="CM44" s="161"/>
      <c r="CN44" s="161"/>
      <c r="CO44" s="161"/>
      <c r="CP44" s="161"/>
      <c r="CQ44" s="161"/>
      <c r="CR44" s="161"/>
      <c r="CS44" s="162"/>
      <c r="CT44" s="162"/>
      <c r="CU44" s="162"/>
      <c r="CV44" s="162"/>
      <c r="CW44" s="162"/>
      <c r="CX44" s="162"/>
      <c r="CY44" s="161">
        <f>DL44+DY44</f>
        <v>0</v>
      </c>
      <c r="CZ44" s="161"/>
      <c r="DA44" s="161"/>
      <c r="DB44" s="161"/>
      <c r="DC44" s="161"/>
      <c r="DD44" s="161"/>
      <c r="DE44" s="161"/>
      <c r="DF44" s="169" t="e">
        <f>CY44/Y44</f>
        <v>#DIV/0!</v>
      </c>
      <c r="DG44" s="169"/>
      <c r="DH44" s="169"/>
      <c r="DI44" s="169"/>
      <c r="DJ44" s="169"/>
      <c r="DK44" s="169"/>
      <c r="DL44" s="161"/>
      <c r="DM44" s="161"/>
      <c r="DN44" s="161"/>
      <c r="DO44" s="161"/>
      <c r="DP44" s="161"/>
      <c r="DQ44" s="161"/>
      <c r="DR44" s="161"/>
      <c r="DS44" s="162" t="e">
        <f>DL44/Y44</f>
        <v>#DIV/0!</v>
      </c>
      <c r="DT44" s="162"/>
      <c r="DU44" s="162"/>
      <c r="DV44" s="162"/>
      <c r="DW44" s="162"/>
      <c r="DX44" s="162"/>
      <c r="DY44" s="161"/>
      <c r="DZ44" s="161"/>
      <c r="EA44" s="161"/>
      <c r="EB44" s="161"/>
      <c r="EC44" s="161"/>
      <c r="ED44" s="161"/>
      <c r="EE44" s="161"/>
      <c r="EF44" s="162" t="e">
        <f>DY44/Y44</f>
        <v>#DIV/0!</v>
      </c>
      <c r="EG44" s="162"/>
      <c r="EH44" s="162"/>
      <c r="EI44" s="162"/>
      <c r="EJ44" s="162"/>
      <c r="EK44" s="170"/>
    </row>
    <row r="45" spans="1:141">
      <c r="A45" s="184" t="s">
        <v>1116</v>
      </c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71"/>
      <c r="U45" s="172"/>
      <c r="V45" s="172"/>
      <c r="W45" s="172"/>
      <c r="X45" s="172"/>
      <c r="Y45" s="161"/>
      <c r="Z45" s="161"/>
      <c r="AA45" s="161"/>
      <c r="AB45" s="161"/>
      <c r="AC45" s="161"/>
      <c r="AD45" s="161"/>
      <c r="AE45" s="161"/>
      <c r="AF45" s="169"/>
      <c r="AG45" s="169"/>
      <c r="AH45" s="169"/>
      <c r="AI45" s="169"/>
      <c r="AJ45" s="169"/>
      <c r="AK45" s="169"/>
      <c r="AL45" s="161"/>
      <c r="AM45" s="161"/>
      <c r="AN45" s="161"/>
      <c r="AO45" s="161"/>
      <c r="AP45" s="161"/>
      <c r="AQ45" s="161"/>
      <c r="AR45" s="161"/>
      <c r="AS45" s="169"/>
      <c r="AT45" s="169"/>
      <c r="AU45" s="169"/>
      <c r="AV45" s="169"/>
      <c r="AW45" s="169"/>
      <c r="AX45" s="169"/>
      <c r="AY45" s="161"/>
      <c r="AZ45" s="161"/>
      <c r="BA45" s="161"/>
      <c r="BB45" s="161"/>
      <c r="BC45" s="161"/>
      <c r="BD45" s="161"/>
      <c r="BE45" s="161"/>
      <c r="BF45" s="169"/>
      <c r="BG45" s="169"/>
      <c r="BH45" s="169"/>
      <c r="BI45" s="169"/>
      <c r="BJ45" s="169"/>
      <c r="BK45" s="169"/>
      <c r="BL45" s="161"/>
      <c r="BM45" s="161"/>
      <c r="BN45" s="161"/>
      <c r="BO45" s="161"/>
      <c r="BP45" s="161"/>
      <c r="BQ45" s="161"/>
      <c r="BR45" s="161"/>
      <c r="BS45" s="162"/>
      <c r="BT45" s="162"/>
      <c r="BU45" s="162"/>
      <c r="BV45" s="162"/>
      <c r="BW45" s="162"/>
      <c r="BX45" s="162"/>
      <c r="BY45" s="161"/>
      <c r="BZ45" s="161"/>
      <c r="CA45" s="161"/>
      <c r="CB45" s="161"/>
      <c r="CC45" s="161"/>
      <c r="CD45" s="161"/>
      <c r="CE45" s="161"/>
      <c r="CF45" s="162"/>
      <c r="CG45" s="162"/>
      <c r="CH45" s="162"/>
      <c r="CI45" s="162"/>
      <c r="CJ45" s="162"/>
      <c r="CK45" s="162"/>
      <c r="CL45" s="161"/>
      <c r="CM45" s="161"/>
      <c r="CN45" s="161"/>
      <c r="CO45" s="161"/>
      <c r="CP45" s="161"/>
      <c r="CQ45" s="161"/>
      <c r="CR45" s="161"/>
      <c r="CS45" s="162"/>
      <c r="CT45" s="162"/>
      <c r="CU45" s="162"/>
      <c r="CV45" s="162"/>
      <c r="CW45" s="162"/>
      <c r="CX45" s="162"/>
      <c r="CY45" s="161"/>
      <c r="CZ45" s="161"/>
      <c r="DA45" s="161"/>
      <c r="DB45" s="161"/>
      <c r="DC45" s="161"/>
      <c r="DD45" s="161"/>
      <c r="DE45" s="161"/>
      <c r="DF45" s="169"/>
      <c r="DG45" s="169"/>
      <c r="DH45" s="169"/>
      <c r="DI45" s="169"/>
      <c r="DJ45" s="169"/>
      <c r="DK45" s="169"/>
      <c r="DL45" s="161"/>
      <c r="DM45" s="161"/>
      <c r="DN45" s="161"/>
      <c r="DO45" s="161"/>
      <c r="DP45" s="161"/>
      <c r="DQ45" s="161"/>
      <c r="DR45" s="161"/>
      <c r="DS45" s="162"/>
      <c r="DT45" s="162"/>
      <c r="DU45" s="162"/>
      <c r="DV45" s="162"/>
      <c r="DW45" s="162"/>
      <c r="DX45" s="162"/>
      <c r="DY45" s="161"/>
      <c r="DZ45" s="161"/>
      <c r="EA45" s="161"/>
      <c r="EB45" s="161"/>
      <c r="EC45" s="161"/>
      <c r="ED45" s="161"/>
      <c r="EE45" s="161"/>
      <c r="EF45" s="162"/>
      <c r="EG45" s="162"/>
      <c r="EH45" s="162"/>
      <c r="EI45" s="162"/>
      <c r="EJ45" s="162"/>
      <c r="EK45" s="170"/>
    </row>
    <row r="46" spans="1:141">
      <c r="A46" s="186" t="s">
        <v>1137</v>
      </c>
      <c r="B46" s="186"/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179" t="s">
        <v>1134</v>
      </c>
      <c r="U46" s="180"/>
      <c r="V46" s="180"/>
      <c r="W46" s="180"/>
      <c r="X46" s="181"/>
      <c r="Y46" s="161">
        <f>AL46+AY46+BL46+BY46+CL46+CY46</f>
        <v>0</v>
      </c>
      <c r="Z46" s="161"/>
      <c r="AA46" s="161"/>
      <c r="AB46" s="161"/>
      <c r="AC46" s="161"/>
      <c r="AD46" s="161"/>
      <c r="AE46" s="161"/>
      <c r="AF46" s="169">
        <f>Y46/Y68</f>
        <v>0</v>
      </c>
      <c r="AG46" s="169"/>
      <c r="AH46" s="169"/>
      <c r="AI46" s="169"/>
      <c r="AJ46" s="169"/>
      <c r="AK46" s="169"/>
      <c r="AL46" s="161"/>
      <c r="AM46" s="161"/>
      <c r="AN46" s="161"/>
      <c r="AO46" s="161"/>
      <c r="AP46" s="161"/>
      <c r="AQ46" s="161"/>
      <c r="AR46" s="161"/>
      <c r="AS46" s="169" t="e">
        <f t="shared" ref="AS46" si="20">AL46/Y46</f>
        <v>#DIV/0!</v>
      </c>
      <c r="AT46" s="169"/>
      <c r="AU46" s="169"/>
      <c r="AV46" s="169"/>
      <c r="AW46" s="169"/>
      <c r="AX46" s="169"/>
      <c r="AY46" s="161"/>
      <c r="AZ46" s="161"/>
      <c r="BA46" s="161"/>
      <c r="BB46" s="161"/>
      <c r="BC46" s="161"/>
      <c r="BD46" s="161"/>
      <c r="BE46" s="161"/>
      <c r="BF46" s="169" t="e">
        <f t="shared" ref="BF46" si="21">AY46/Y46</f>
        <v>#DIV/0!</v>
      </c>
      <c r="BG46" s="169"/>
      <c r="BH46" s="169"/>
      <c r="BI46" s="169"/>
      <c r="BJ46" s="169"/>
      <c r="BK46" s="169"/>
      <c r="BL46" s="161"/>
      <c r="BM46" s="161"/>
      <c r="BN46" s="161"/>
      <c r="BO46" s="161"/>
      <c r="BP46" s="161"/>
      <c r="BQ46" s="161"/>
      <c r="BR46" s="161"/>
      <c r="BS46" s="162"/>
      <c r="BT46" s="162"/>
      <c r="BU46" s="162"/>
      <c r="BV46" s="162"/>
      <c r="BW46" s="162"/>
      <c r="BX46" s="162"/>
      <c r="BY46" s="161"/>
      <c r="BZ46" s="161"/>
      <c r="CA46" s="161"/>
      <c r="CB46" s="161"/>
      <c r="CC46" s="161"/>
      <c r="CD46" s="161"/>
      <c r="CE46" s="161"/>
      <c r="CF46" s="162"/>
      <c r="CG46" s="162"/>
      <c r="CH46" s="162"/>
      <c r="CI46" s="162"/>
      <c r="CJ46" s="162"/>
      <c r="CK46" s="162"/>
      <c r="CL46" s="161"/>
      <c r="CM46" s="161"/>
      <c r="CN46" s="161"/>
      <c r="CO46" s="161"/>
      <c r="CP46" s="161"/>
      <c r="CQ46" s="161"/>
      <c r="CR46" s="161"/>
      <c r="CS46" s="162"/>
      <c r="CT46" s="162"/>
      <c r="CU46" s="162"/>
      <c r="CV46" s="162"/>
      <c r="CW46" s="162"/>
      <c r="CX46" s="162"/>
      <c r="CY46" s="161">
        <f t="shared" ref="CY46" si="22">DL46+DY46</f>
        <v>0</v>
      </c>
      <c r="CZ46" s="161"/>
      <c r="DA46" s="161"/>
      <c r="DB46" s="161"/>
      <c r="DC46" s="161"/>
      <c r="DD46" s="161"/>
      <c r="DE46" s="161"/>
      <c r="DF46" s="169" t="e">
        <f>CY46/Y46</f>
        <v>#DIV/0!</v>
      </c>
      <c r="DG46" s="169"/>
      <c r="DH46" s="169"/>
      <c r="DI46" s="169"/>
      <c r="DJ46" s="169"/>
      <c r="DK46" s="169"/>
      <c r="DL46" s="161"/>
      <c r="DM46" s="161"/>
      <c r="DN46" s="161"/>
      <c r="DO46" s="161"/>
      <c r="DP46" s="161"/>
      <c r="DQ46" s="161"/>
      <c r="DR46" s="161"/>
      <c r="DS46" s="162" t="e">
        <f t="shared" ref="DS46" si="23">DL46/Y46</f>
        <v>#DIV/0!</v>
      </c>
      <c r="DT46" s="162"/>
      <c r="DU46" s="162"/>
      <c r="DV46" s="162"/>
      <c r="DW46" s="162"/>
      <c r="DX46" s="162"/>
      <c r="DY46" s="161"/>
      <c r="DZ46" s="161"/>
      <c r="EA46" s="161"/>
      <c r="EB46" s="161"/>
      <c r="EC46" s="161"/>
      <c r="ED46" s="161"/>
      <c r="EE46" s="161"/>
      <c r="EF46" s="162" t="e">
        <f t="shared" ref="EF46" si="24">DY46/Y46</f>
        <v>#DIV/0!</v>
      </c>
      <c r="EG46" s="162"/>
      <c r="EH46" s="162"/>
      <c r="EI46" s="162"/>
      <c r="EJ46" s="162"/>
      <c r="EK46" s="170"/>
    </row>
    <row r="47" spans="1:141">
      <c r="A47" s="184" t="s">
        <v>1138</v>
      </c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2"/>
      <c r="U47" s="156"/>
      <c r="V47" s="156"/>
      <c r="W47" s="156"/>
      <c r="X47" s="183"/>
      <c r="Y47" s="161"/>
      <c r="Z47" s="161"/>
      <c r="AA47" s="161"/>
      <c r="AB47" s="161"/>
      <c r="AC47" s="161"/>
      <c r="AD47" s="161"/>
      <c r="AE47" s="161"/>
      <c r="AF47" s="169"/>
      <c r="AG47" s="169"/>
      <c r="AH47" s="169"/>
      <c r="AI47" s="169"/>
      <c r="AJ47" s="169"/>
      <c r="AK47" s="169"/>
      <c r="AL47" s="161"/>
      <c r="AM47" s="161"/>
      <c r="AN47" s="161"/>
      <c r="AO47" s="161"/>
      <c r="AP47" s="161"/>
      <c r="AQ47" s="161"/>
      <c r="AR47" s="161"/>
      <c r="AS47" s="169"/>
      <c r="AT47" s="169"/>
      <c r="AU47" s="169"/>
      <c r="AV47" s="169"/>
      <c r="AW47" s="169"/>
      <c r="AX47" s="169"/>
      <c r="AY47" s="161"/>
      <c r="AZ47" s="161"/>
      <c r="BA47" s="161"/>
      <c r="BB47" s="161"/>
      <c r="BC47" s="161"/>
      <c r="BD47" s="161"/>
      <c r="BE47" s="161"/>
      <c r="BF47" s="169"/>
      <c r="BG47" s="169"/>
      <c r="BH47" s="169"/>
      <c r="BI47" s="169"/>
      <c r="BJ47" s="169"/>
      <c r="BK47" s="169"/>
      <c r="BL47" s="161"/>
      <c r="BM47" s="161"/>
      <c r="BN47" s="161"/>
      <c r="BO47" s="161"/>
      <c r="BP47" s="161"/>
      <c r="BQ47" s="161"/>
      <c r="BR47" s="161"/>
      <c r="BS47" s="162"/>
      <c r="BT47" s="162"/>
      <c r="BU47" s="162"/>
      <c r="BV47" s="162"/>
      <c r="BW47" s="162"/>
      <c r="BX47" s="162"/>
      <c r="BY47" s="161"/>
      <c r="BZ47" s="161"/>
      <c r="CA47" s="161"/>
      <c r="CB47" s="161"/>
      <c r="CC47" s="161"/>
      <c r="CD47" s="161"/>
      <c r="CE47" s="161"/>
      <c r="CF47" s="162"/>
      <c r="CG47" s="162"/>
      <c r="CH47" s="162"/>
      <c r="CI47" s="162"/>
      <c r="CJ47" s="162"/>
      <c r="CK47" s="162"/>
      <c r="CL47" s="161"/>
      <c r="CM47" s="161"/>
      <c r="CN47" s="161"/>
      <c r="CO47" s="161"/>
      <c r="CP47" s="161"/>
      <c r="CQ47" s="161"/>
      <c r="CR47" s="161"/>
      <c r="CS47" s="162"/>
      <c r="CT47" s="162"/>
      <c r="CU47" s="162"/>
      <c r="CV47" s="162"/>
      <c r="CW47" s="162"/>
      <c r="CX47" s="162"/>
      <c r="CY47" s="161"/>
      <c r="CZ47" s="161"/>
      <c r="DA47" s="161"/>
      <c r="DB47" s="161"/>
      <c r="DC47" s="161"/>
      <c r="DD47" s="161"/>
      <c r="DE47" s="161"/>
      <c r="DF47" s="169"/>
      <c r="DG47" s="169"/>
      <c r="DH47" s="169"/>
      <c r="DI47" s="169"/>
      <c r="DJ47" s="169"/>
      <c r="DK47" s="169"/>
      <c r="DL47" s="161"/>
      <c r="DM47" s="161"/>
      <c r="DN47" s="161"/>
      <c r="DO47" s="161"/>
      <c r="DP47" s="161"/>
      <c r="DQ47" s="161"/>
      <c r="DR47" s="161"/>
      <c r="DS47" s="162"/>
      <c r="DT47" s="162"/>
      <c r="DU47" s="162"/>
      <c r="DV47" s="162"/>
      <c r="DW47" s="162"/>
      <c r="DX47" s="162"/>
      <c r="DY47" s="161"/>
      <c r="DZ47" s="161"/>
      <c r="EA47" s="161"/>
      <c r="EB47" s="161"/>
      <c r="EC47" s="161"/>
      <c r="ED47" s="161"/>
      <c r="EE47" s="161"/>
      <c r="EF47" s="162"/>
      <c r="EG47" s="162"/>
      <c r="EH47" s="162"/>
      <c r="EI47" s="162"/>
      <c r="EJ47" s="162"/>
      <c r="EK47" s="170"/>
    </row>
    <row r="48" spans="1:141">
      <c r="A48" s="186" t="s">
        <v>1139</v>
      </c>
      <c r="B48" s="186"/>
      <c r="C48" s="186"/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6"/>
      <c r="P48" s="186"/>
      <c r="Q48" s="186"/>
      <c r="R48" s="186"/>
      <c r="S48" s="186"/>
      <c r="T48" s="179" t="s">
        <v>1135</v>
      </c>
      <c r="U48" s="180"/>
      <c r="V48" s="180"/>
      <c r="W48" s="180"/>
      <c r="X48" s="181"/>
      <c r="Y48" s="161">
        <f>AL48+AY48+BL48+BY48+CL48+CY48</f>
        <v>0</v>
      </c>
      <c r="Z48" s="161"/>
      <c r="AA48" s="161"/>
      <c r="AB48" s="161"/>
      <c r="AC48" s="161"/>
      <c r="AD48" s="161"/>
      <c r="AE48" s="161"/>
      <c r="AF48" s="169">
        <f>Y48/Y68</f>
        <v>0</v>
      </c>
      <c r="AG48" s="169"/>
      <c r="AH48" s="169"/>
      <c r="AI48" s="169"/>
      <c r="AJ48" s="169"/>
      <c r="AK48" s="169"/>
      <c r="AL48" s="161"/>
      <c r="AM48" s="161"/>
      <c r="AN48" s="161"/>
      <c r="AO48" s="161"/>
      <c r="AP48" s="161"/>
      <c r="AQ48" s="161"/>
      <c r="AR48" s="161"/>
      <c r="AS48" s="169" t="e">
        <f t="shared" ref="AS48" si="25">AL48/Y48</f>
        <v>#DIV/0!</v>
      </c>
      <c r="AT48" s="169"/>
      <c r="AU48" s="169"/>
      <c r="AV48" s="169"/>
      <c r="AW48" s="169"/>
      <c r="AX48" s="169"/>
      <c r="AY48" s="161"/>
      <c r="AZ48" s="161"/>
      <c r="BA48" s="161"/>
      <c r="BB48" s="161"/>
      <c r="BC48" s="161"/>
      <c r="BD48" s="161"/>
      <c r="BE48" s="161"/>
      <c r="BF48" s="169" t="e">
        <f t="shared" ref="BF48" si="26">AY48/Y48</f>
        <v>#DIV/0!</v>
      </c>
      <c r="BG48" s="169"/>
      <c r="BH48" s="169"/>
      <c r="BI48" s="169"/>
      <c r="BJ48" s="169"/>
      <c r="BK48" s="169"/>
      <c r="BL48" s="161"/>
      <c r="BM48" s="161"/>
      <c r="BN48" s="161"/>
      <c r="BO48" s="161"/>
      <c r="BP48" s="161"/>
      <c r="BQ48" s="161"/>
      <c r="BR48" s="161"/>
      <c r="BS48" s="162"/>
      <c r="BT48" s="162"/>
      <c r="BU48" s="162"/>
      <c r="BV48" s="162"/>
      <c r="BW48" s="162"/>
      <c r="BX48" s="162"/>
      <c r="BY48" s="161"/>
      <c r="BZ48" s="161"/>
      <c r="CA48" s="161"/>
      <c r="CB48" s="161"/>
      <c r="CC48" s="161"/>
      <c r="CD48" s="161"/>
      <c r="CE48" s="161"/>
      <c r="CF48" s="162"/>
      <c r="CG48" s="162"/>
      <c r="CH48" s="162"/>
      <c r="CI48" s="162"/>
      <c r="CJ48" s="162"/>
      <c r="CK48" s="162"/>
      <c r="CL48" s="161"/>
      <c r="CM48" s="161"/>
      <c r="CN48" s="161"/>
      <c r="CO48" s="161"/>
      <c r="CP48" s="161"/>
      <c r="CQ48" s="161"/>
      <c r="CR48" s="161"/>
      <c r="CS48" s="162"/>
      <c r="CT48" s="162"/>
      <c r="CU48" s="162"/>
      <c r="CV48" s="162"/>
      <c r="CW48" s="162"/>
      <c r="CX48" s="162"/>
      <c r="CY48" s="161">
        <f t="shared" ref="CY48" si="27">DL48+DY48</f>
        <v>0</v>
      </c>
      <c r="CZ48" s="161"/>
      <c r="DA48" s="161"/>
      <c r="DB48" s="161"/>
      <c r="DC48" s="161"/>
      <c r="DD48" s="161"/>
      <c r="DE48" s="161"/>
      <c r="DF48" s="169" t="e">
        <f>CY48/Y48</f>
        <v>#DIV/0!</v>
      </c>
      <c r="DG48" s="169"/>
      <c r="DH48" s="169"/>
      <c r="DI48" s="169"/>
      <c r="DJ48" s="169"/>
      <c r="DK48" s="169"/>
      <c r="DL48" s="161"/>
      <c r="DM48" s="161"/>
      <c r="DN48" s="161"/>
      <c r="DO48" s="161"/>
      <c r="DP48" s="161"/>
      <c r="DQ48" s="161"/>
      <c r="DR48" s="161"/>
      <c r="DS48" s="162" t="e">
        <f t="shared" ref="DS48" si="28">DL48/Y48</f>
        <v>#DIV/0!</v>
      </c>
      <c r="DT48" s="162"/>
      <c r="DU48" s="162"/>
      <c r="DV48" s="162"/>
      <c r="DW48" s="162"/>
      <c r="DX48" s="162"/>
      <c r="DY48" s="161"/>
      <c r="DZ48" s="161"/>
      <c r="EA48" s="161"/>
      <c r="EB48" s="161"/>
      <c r="EC48" s="161"/>
      <c r="ED48" s="161"/>
      <c r="EE48" s="161"/>
      <c r="EF48" s="162" t="e">
        <f t="shared" ref="EF48" si="29">DY48/Y48</f>
        <v>#DIV/0!</v>
      </c>
      <c r="EG48" s="162"/>
      <c r="EH48" s="162"/>
      <c r="EI48" s="162"/>
      <c r="EJ48" s="162"/>
      <c r="EK48" s="170"/>
    </row>
    <row r="49" spans="1:141">
      <c r="A49" s="184" t="s">
        <v>1140</v>
      </c>
      <c r="B49" s="184"/>
      <c r="C49" s="184"/>
      <c r="D49" s="184"/>
      <c r="E49" s="184"/>
      <c r="F49" s="184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2"/>
      <c r="U49" s="156"/>
      <c r="V49" s="156"/>
      <c r="W49" s="156"/>
      <c r="X49" s="183"/>
      <c r="Y49" s="161"/>
      <c r="Z49" s="161"/>
      <c r="AA49" s="161"/>
      <c r="AB49" s="161"/>
      <c r="AC49" s="161"/>
      <c r="AD49" s="161"/>
      <c r="AE49" s="161"/>
      <c r="AF49" s="169"/>
      <c r="AG49" s="169"/>
      <c r="AH49" s="169"/>
      <c r="AI49" s="169"/>
      <c r="AJ49" s="169"/>
      <c r="AK49" s="169"/>
      <c r="AL49" s="161"/>
      <c r="AM49" s="161"/>
      <c r="AN49" s="161"/>
      <c r="AO49" s="161"/>
      <c r="AP49" s="161"/>
      <c r="AQ49" s="161"/>
      <c r="AR49" s="161"/>
      <c r="AS49" s="169"/>
      <c r="AT49" s="169"/>
      <c r="AU49" s="169"/>
      <c r="AV49" s="169"/>
      <c r="AW49" s="169"/>
      <c r="AX49" s="169"/>
      <c r="AY49" s="161"/>
      <c r="AZ49" s="161"/>
      <c r="BA49" s="161"/>
      <c r="BB49" s="161"/>
      <c r="BC49" s="161"/>
      <c r="BD49" s="161"/>
      <c r="BE49" s="161"/>
      <c r="BF49" s="169"/>
      <c r="BG49" s="169"/>
      <c r="BH49" s="169"/>
      <c r="BI49" s="169"/>
      <c r="BJ49" s="169"/>
      <c r="BK49" s="169"/>
      <c r="BL49" s="161"/>
      <c r="BM49" s="161"/>
      <c r="BN49" s="161"/>
      <c r="BO49" s="161"/>
      <c r="BP49" s="161"/>
      <c r="BQ49" s="161"/>
      <c r="BR49" s="161"/>
      <c r="BS49" s="162"/>
      <c r="BT49" s="162"/>
      <c r="BU49" s="162"/>
      <c r="BV49" s="162"/>
      <c r="BW49" s="162"/>
      <c r="BX49" s="162"/>
      <c r="BY49" s="161"/>
      <c r="BZ49" s="161"/>
      <c r="CA49" s="161"/>
      <c r="CB49" s="161"/>
      <c r="CC49" s="161"/>
      <c r="CD49" s="161"/>
      <c r="CE49" s="161"/>
      <c r="CF49" s="162"/>
      <c r="CG49" s="162"/>
      <c r="CH49" s="162"/>
      <c r="CI49" s="162"/>
      <c r="CJ49" s="162"/>
      <c r="CK49" s="162"/>
      <c r="CL49" s="161"/>
      <c r="CM49" s="161"/>
      <c r="CN49" s="161"/>
      <c r="CO49" s="161"/>
      <c r="CP49" s="161"/>
      <c r="CQ49" s="161"/>
      <c r="CR49" s="161"/>
      <c r="CS49" s="162"/>
      <c r="CT49" s="162"/>
      <c r="CU49" s="162"/>
      <c r="CV49" s="162"/>
      <c r="CW49" s="162"/>
      <c r="CX49" s="162"/>
      <c r="CY49" s="161"/>
      <c r="CZ49" s="161"/>
      <c r="DA49" s="161"/>
      <c r="DB49" s="161"/>
      <c r="DC49" s="161"/>
      <c r="DD49" s="161"/>
      <c r="DE49" s="161"/>
      <c r="DF49" s="169"/>
      <c r="DG49" s="169"/>
      <c r="DH49" s="169"/>
      <c r="DI49" s="169"/>
      <c r="DJ49" s="169"/>
      <c r="DK49" s="169"/>
      <c r="DL49" s="161"/>
      <c r="DM49" s="161"/>
      <c r="DN49" s="161"/>
      <c r="DO49" s="161"/>
      <c r="DP49" s="161"/>
      <c r="DQ49" s="161"/>
      <c r="DR49" s="161"/>
      <c r="DS49" s="162"/>
      <c r="DT49" s="162"/>
      <c r="DU49" s="162"/>
      <c r="DV49" s="162"/>
      <c r="DW49" s="162"/>
      <c r="DX49" s="162"/>
      <c r="DY49" s="161"/>
      <c r="DZ49" s="161"/>
      <c r="EA49" s="161"/>
      <c r="EB49" s="161"/>
      <c r="EC49" s="161"/>
      <c r="ED49" s="161"/>
      <c r="EE49" s="161"/>
      <c r="EF49" s="162"/>
      <c r="EG49" s="162"/>
      <c r="EH49" s="162"/>
      <c r="EI49" s="162"/>
      <c r="EJ49" s="162"/>
      <c r="EK49" s="170"/>
    </row>
    <row r="50" spans="1:141" ht="15" customHeight="1">
      <c r="A50" s="184" t="s">
        <v>1117</v>
      </c>
      <c r="B50" s="184"/>
      <c r="C50" s="184"/>
      <c r="D50" s="184"/>
      <c r="E50" s="184"/>
      <c r="F50" s="184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71" t="s">
        <v>1136</v>
      </c>
      <c r="U50" s="172"/>
      <c r="V50" s="172"/>
      <c r="W50" s="172"/>
      <c r="X50" s="172"/>
      <c r="Y50" s="161">
        <f>AL50+AY50+BL50+BY50+CL50+CY50</f>
        <v>18862</v>
      </c>
      <c r="Z50" s="161"/>
      <c r="AA50" s="161"/>
      <c r="AB50" s="161"/>
      <c r="AC50" s="161"/>
      <c r="AD50" s="161"/>
      <c r="AE50" s="161"/>
      <c r="AF50" s="169">
        <f>Y50/Y68</f>
        <v>2.8173606375487989E-4</v>
      </c>
      <c r="AG50" s="169"/>
      <c r="AH50" s="169"/>
      <c r="AI50" s="169"/>
      <c r="AJ50" s="169"/>
      <c r="AK50" s="169"/>
      <c r="AL50" s="161">
        <v>18862</v>
      </c>
      <c r="AM50" s="161"/>
      <c r="AN50" s="161"/>
      <c r="AO50" s="161"/>
      <c r="AP50" s="161"/>
      <c r="AQ50" s="161"/>
      <c r="AR50" s="161"/>
      <c r="AS50" s="169">
        <f>AL50/Y50</f>
        <v>1</v>
      </c>
      <c r="AT50" s="169"/>
      <c r="AU50" s="169"/>
      <c r="AV50" s="169"/>
      <c r="AW50" s="169"/>
      <c r="AX50" s="169"/>
      <c r="AY50" s="161"/>
      <c r="AZ50" s="161"/>
      <c r="BA50" s="161"/>
      <c r="BB50" s="161"/>
      <c r="BC50" s="161"/>
      <c r="BD50" s="161"/>
      <c r="BE50" s="161"/>
      <c r="BF50" s="169">
        <f>AY50/Y50</f>
        <v>0</v>
      </c>
      <c r="BG50" s="169"/>
      <c r="BH50" s="169"/>
      <c r="BI50" s="169"/>
      <c r="BJ50" s="169"/>
      <c r="BK50" s="169"/>
      <c r="BL50" s="161"/>
      <c r="BM50" s="161"/>
      <c r="BN50" s="161"/>
      <c r="BO50" s="161"/>
      <c r="BP50" s="161"/>
      <c r="BQ50" s="161"/>
      <c r="BR50" s="161"/>
      <c r="BS50" s="162"/>
      <c r="BT50" s="162"/>
      <c r="BU50" s="162"/>
      <c r="BV50" s="162"/>
      <c r="BW50" s="162"/>
      <c r="BX50" s="162"/>
      <c r="BY50" s="161"/>
      <c r="BZ50" s="161"/>
      <c r="CA50" s="161"/>
      <c r="CB50" s="161"/>
      <c r="CC50" s="161"/>
      <c r="CD50" s="161"/>
      <c r="CE50" s="161"/>
      <c r="CF50" s="162"/>
      <c r="CG50" s="162"/>
      <c r="CH50" s="162"/>
      <c r="CI50" s="162"/>
      <c r="CJ50" s="162"/>
      <c r="CK50" s="162"/>
      <c r="CL50" s="161"/>
      <c r="CM50" s="161"/>
      <c r="CN50" s="161"/>
      <c r="CO50" s="161"/>
      <c r="CP50" s="161"/>
      <c r="CQ50" s="161"/>
      <c r="CR50" s="161"/>
      <c r="CS50" s="162"/>
      <c r="CT50" s="162"/>
      <c r="CU50" s="162"/>
      <c r="CV50" s="162"/>
      <c r="CW50" s="162"/>
      <c r="CX50" s="162"/>
      <c r="CY50" s="161">
        <f>DL50+DY50</f>
        <v>0</v>
      </c>
      <c r="CZ50" s="161"/>
      <c r="DA50" s="161"/>
      <c r="DB50" s="161"/>
      <c r="DC50" s="161"/>
      <c r="DD50" s="161"/>
      <c r="DE50" s="161"/>
      <c r="DF50" s="169">
        <f>CY50/Y50</f>
        <v>0</v>
      </c>
      <c r="DG50" s="169"/>
      <c r="DH50" s="169"/>
      <c r="DI50" s="169"/>
      <c r="DJ50" s="169"/>
      <c r="DK50" s="169"/>
      <c r="DL50" s="161"/>
      <c r="DM50" s="161"/>
      <c r="DN50" s="161"/>
      <c r="DO50" s="161"/>
      <c r="DP50" s="161"/>
      <c r="DQ50" s="161"/>
      <c r="DR50" s="161"/>
      <c r="DS50" s="162">
        <f>DL50/Y50</f>
        <v>0</v>
      </c>
      <c r="DT50" s="162"/>
      <c r="DU50" s="162"/>
      <c r="DV50" s="162"/>
      <c r="DW50" s="162"/>
      <c r="DX50" s="162"/>
      <c r="DY50" s="161"/>
      <c r="DZ50" s="161"/>
      <c r="EA50" s="161"/>
      <c r="EB50" s="161"/>
      <c r="EC50" s="161"/>
      <c r="ED50" s="161"/>
      <c r="EE50" s="161"/>
      <c r="EF50" s="162">
        <f>DY50/Y50</f>
        <v>0</v>
      </c>
      <c r="EG50" s="162"/>
      <c r="EH50" s="162"/>
      <c r="EI50" s="162"/>
      <c r="EJ50" s="162"/>
      <c r="EK50" s="170"/>
    </row>
    <row r="51" spans="1:141" ht="15" customHeight="1">
      <c r="A51" s="184" t="s">
        <v>1118</v>
      </c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71" t="s">
        <v>1123</v>
      </c>
      <c r="U51" s="172"/>
      <c r="V51" s="172"/>
      <c r="W51" s="172"/>
      <c r="X51" s="172"/>
      <c r="Y51" s="161">
        <f t="shared" ref="Y51:Y53" si="30">AL51+AY51+BL51+BY51+CL51+CY51</f>
        <v>18305</v>
      </c>
      <c r="Z51" s="161"/>
      <c r="AA51" s="161"/>
      <c r="AB51" s="161"/>
      <c r="AC51" s="161"/>
      <c r="AD51" s="161"/>
      <c r="AE51" s="161"/>
      <c r="AF51" s="169">
        <f>Y51/Y68</f>
        <v>2.7341632101755256E-4</v>
      </c>
      <c r="AG51" s="169"/>
      <c r="AH51" s="169"/>
      <c r="AI51" s="169"/>
      <c r="AJ51" s="169"/>
      <c r="AK51" s="169"/>
      <c r="AL51" s="161">
        <v>18305</v>
      </c>
      <c r="AM51" s="161"/>
      <c r="AN51" s="161"/>
      <c r="AO51" s="161"/>
      <c r="AP51" s="161"/>
      <c r="AQ51" s="161"/>
      <c r="AR51" s="161"/>
      <c r="AS51" s="169">
        <f t="shared" ref="AS51:AS53" si="31">AL51/Y51</f>
        <v>1</v>
      </c>
      <c r="AT51" s="169"/>
      <c r="AU51" s="169"/>
      <c r="AV51" s="169"/>
      <c r="AW51" s="169"/>
      <c r="AX51" s="169"/>
      <c r="AY51" s="161"/>
      <c r="AZ51" s="161"/>
      <c r="BA51" s="161"/>
      <c r="BB51" s="161"/>
      <c r="BC51" s="161"/>
      <c r="BD51" s="161"/>
      <c r="BE51" s="161"/>
      <c r="BF51" s="169">
        <f t="shared" ref="BF51:BF52" si="32">AY51/Y51</f>
        <v>0</v>
      </c>
      <c r="BG51" s="169"/>
      <c r="BH51" s="169"/>
      <c r="BI51" s="169"/>
      <c r="BJ51" s="169"/>
      <c r="BK51" s="169"/>
      <c r="BL51" s="161"/>
      <c r="BM51" s="161"/>
      <c r="BN51" s="161"/>
      <c r="BO51" s="161"/>
      <c r="BP51" s="161"/>
      <c r="BQ51" s="161"/>
      <c r="BR51" s="161"/>
      <c r="BS51" s="162"/>
      <c r="BT51" s="162"/>
      <c r="BU51" s="162"/>
      <c r="BV51" s="162"/>
      <c r="BW51" s="162"/>
      <c r="BX51" s="162"/>
      <c r="BY51" s="161"/>
      <c r="BZ51" s="161"/>
      <c r="CA51" s="161"/>
      <c r="CB51" s="161"/>
      <c r="CC51" s="161"/>
      <c r="CD51" s="161"/>
      <c r="CE51" s="161"/>
      <c r="CF51" s="162"/>
      <c r="CG51" s="162"/>
      <c r="CH51" s="162"/>
      <c r="CI51" s="162"/>
      <c r="CJ51" s="162"/>
      <c r="CK51" s="162"/>
      <c r="CL51" s="161"/>
      <c r="CM51" s="161"/>
      <c r="CN51" s="161"/>
      <c r="CO51" s="161"/>
      <c r="CP51" s="161"/>
      <c r="CQ51" s="161"/>
      <c r="CR51" s="161"/>
      <c r="CS51" s="162"/>
      <c r="CT51" s="162"/>
      <c r="CU51" s="162"/>
      <c r="CV51" s="162"/>
      <c r="CW51" s="162"/>
      <c r="CX51" s="162"/>
      <c r="CY51" s="161">
        <f t="shared" ref="CY51:CY53" si="33">DL51+DY51</f>
        <v>0</v>
      </c>
      <c r="CZ51" s="161"/>
      <c r="DA51" s="161"/>
      <c r="DB51" s="161"/>
      <c r="DC51" s="161"/>
      <c r="DD51" s="161"/>
      <c r="DE51" s="161"/>
      <c r="DF51" s="169">
        <f t="shared" ref="DF51:DF53" si="34">CY51/Y51</f>
        <v>0</v>
      </c>
      <c r="DG51" s="169"/>
      <c r="DH51" s="169"/>
      <c r="DI51" s="169"/>
      <c r="DJ51" s="169"/>
      <c r="DK51" s="169"/>
      <c r="DL51" s="161"/>
      <c r="DM51" s="161"/>
      <c r="DN51" s="161"/>
      <c r="DO51" s="161"/>
      <c r="DP51" s="161"/>
      <c r="DQ51" s="161"/>
      <c r="DR51" s="161"/>
      <c r="DS51" s="162">
        <f t="shared" ref="DS51:DS53" si="35">DL51/Y51</f>
        <v>0</v>
      </c>
      <c r="DT51" s="162"/>
      <c r="DU51" s="162"/>
      <c r="DV51" s="162"/>
      <c r="DW51" s="162"/>
      <c r="DX51" s="162"/>
      <c r="DY51" s="161"/>
      <c r="DZ51" s="161"/>
      <c r="EA51" s="161"/>
      <c r="EB51" s="161"/>
      <c r="EC51" s="161"/>
      <c r="ED51" s="161"/>
      <c r="EE51" s="161"/>
      <c r="EF51" s="162">
        <f t="shared" ref="EF51:EF53" si="36">DY51/Y51</f>
        <v>0</v>
      </c>
      <c r="EG51" s="162"/>
      <c r="EH51" s="162"/>
      <c r="EI51" s="162"/>
      <c r="EJ51" s="162"/>
      <c r="EK51" s="170"/>
    </row>
    <row r="52" spans="1:141" ht="15" customHeight="1">
      <c r="A52" s="184" t="s">
        <v>1119</v>
      </c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71" t="s">
        <v>1122</v>
      </c>
      <c r="U52" s="172"/>
      <c r="V52" s="172"/>
      <c r="W52" s="172"/>
      <c r="X52" s="172"/>
      <c r="Y52" s="161">
        <f t="shared" si="30"/>
        <v>0</v>
      </c>
      <c r="Z52" s="161"/>
      <c r="AA52" s="161"/>
      <c r="AB52" s="161"/>
      <c r="AC52" s="161"/>
      <c r="AD52" s="161"/>
      <c r="AE52" s="161"/>
      <c r="AF52" s="169">
        <f>Y52/Y68</f>
        <v>0</v>
      </c>
      <c r="AG52" s="169"/>
      <c r="AH52" s="169"/>
      <c r="AI52" s="169"/>
      <c r="AJ52" s="169"/>
      <c r="AK52" s="169"/>
      <c r="AL52" s="161"/>
      <c r="AM52" s="161"/>
      <c r="AN52" s="161"/>
      <c r="AO52" s="161"/>
      <c r="AP52" s="161"/>
      <c r="AQ52" s="161"/>
      <c r="AR52" s="161"/>
      <c r="AS52" s="169" t="e">
        <f t="shared" si="31"/>
        <v>#DIV/0!</v>
      </c>
      <c r="AT52" s="169"/>
      <c r="AU52" s="169"/>
      <c r="AV52" s="169"/>
      <c r="AW52" s="169"/>
      <c r="AX52" s="169"/>
      <c r="AY52" s="161"/>
      <c r="AZ52" s="161"/>
      <c r="BA52" s="161"/>
      <c r="BB52" s="161"/>
      <c r="BC52" s="161"/>
      <c r="BD52" s="161"/>
      <c r="BE52" s="161"/>
      <c r="BF52" s="169" t="e">
        <f t="shared" si="32"/>
        <v>#DIV/0!</v>
      </c>
      <c r="BG52" s="169"/>
      <c r="BH52" s="169"/>
      <c r="BI52" s="169"/>
      <c r="BJ52" s="169"/>
      <c r="BK52" s="169"/>
      <c r="BL52" s="161"/>
      <c r="BM52" s="161"/>
      <c r="BN52" s="161"/>
      <c r="BO52" s="161"/>
      <c r="BP52" s="161"/>
      <c r="BQ52" s="161"/>
      <c r="BR52" s="161"/>
      <c r="BS52" s="162"/>
      <c r="BT52" s="162"/>
      <c r="BU52" s="162"/>
      <c r="BV52" s="162"/>
      <c r="BW52" s="162"/>
      <c r="BX52" s="162"/>
      <c r="BY52" s="161"/>
      <c r="BZ52" s="161"/>
      <c r="CA52" s="161"/>
      <c r="CB52" s="161"/>
      <c r="CC52" s="161"/>
      <c r="CD52" s="161"/>
      <c r="CE52" s="161"/>
      <c r="CF52" s="162"/>
      <c r="CG52" s="162"/>
      <c r="CH52" s="162"/>
      <c r="CI52" s="162"/>
      <c r="CJ52" s="162"/>
      <c r="CK52" s="162"/>
      <c r="CL52" s="161"/>
      <c r="CM52" s="161"/>
      <c r="CN52" s="161"/>
      <c r="CO52" s="161"/>
      <c r="CP52" s="161"/>
      <c r="CQ52" s="161"/>
      <c r="CR52" s="161"/>
      <c r="CS52" s="162"/>
      <c r="CT52" s="162"/>
      <c r="CU52" s="162"/>
      <c r="CV52" s="162"/>
      <c r="CW52" s="162"/>
      <c r="CX52" s="162"/>
      <c r="CY52" s="161">
        <f t="shared" si="33"/>
        <v>0</v>
      </c>
      <c r="CZ52" s="161"/>
      <c r="DA52" s="161"/>
      <c r="DB52" s="161"/>
      <c r="DC52" s="161"/>
      <c r="DD52" s="161"/>
      <c r="DE52" s="161"/>
      <c r="DF52" s="169" t="e">
        <f t="shared" si="34"/>
        <v>#DIV/0!</v>
      </c>
      <c r="DG52" s="169"/>
      <c r="DH52" s="169"/>
      <c r="DI52" s="169"/>
      <c r="DJ52" s="169"/>
      <c r="DK52" s="169"/>
      <c r="DL52" s="161"/>
      <c r="DM52" s="161"/>
      <c r="DN52" s="161"/>
      <c r="DO52" s="161"/>
      <c r="DP52" s="161"/>
      <c r="DQ52" s="161"/>
      <c r="DR52" s="161"/>
      <c r="DS52" s="162" t="e">
        <f t="shared" si="35"/>
        <v>#DIV/0!</v>
      </c>
      <c r="DT52" s="162"/>
      <c r="DU52" s="162"/>
      <c r="DV52" s="162"/>
      <c r="DW52" s="162"/>
      <c r="DX52" s="162"/>
      <c r="DY52" s="161"/>
      <c r="DZ52" s="161"/>
      <c r="EA52" s="161"/>
      <c r="EB52" s="161"/>
      <c r="EC52" s="161"/>
      <c r="ED52" s="161"/>
      <c r="EE52" s="161"/>
      <c r="EF52" s="162" t="e">
        <f t="shared" si="36"/>
        <v>#DIV/0!</v>
      </c>
      <c r="EG52" s="162"/>
      <c r="EH52" s="162"/>
      <c r="EI52" s="162"/>
      <c r="EJ52" s="162"/>
      <c r="EK52" s="170"/>
    </row>
    <row r="53" spans="1:141" ht="15" customHeight="1">
      <c r="A53" s="206" t="s">
        <v>1120</v>
      </c>
      <c r="B53" s="206"/>
      <c r="C53" s="206"/>
      <c r="D53" s="206"/>
      <c r="E53" s="206"/>
      <c r="F53" s="206"/>
      <c r="G53" s="206"/>
      <c r="H53" s="206"/>
      <c r="I53" s="206"/>
      <c r="J53" s="206"/>
      <c r="K53" s="206"/>
      <c r="L53" s="206"/>
      <c r="M53" s="206"/>
      <c r="N53" s="206"/>
      <c r="O53" s="206"/>
      <c r="P53" s="206"/>
      <c r="Q53" s="206"/>
      <c r="R53" s="206"/>
      <c r="S53" s="207"/>
      <c r="T53" s="171" t="s">
        <v>1121</v>
      </c>
      <c r="U53" s="172"/>
      <c r="V53" s="172"/>
      <c r="W53" s="172"/>
      <c r="X53" s="172"/>
      <c r="Y53" s="161">
        <f t="shared" si="30"/>
        <v>0</v>
      </c>
      <c r="Z53" s="161"/>
      <c r="AA53" s="161"/>
      <c r="AB53" s="161"/>
      <c r="AC53" s="161"/>
      <c r="AD53" s="161"/>
      <c r="AE53" s="161"/>
      <c r="AF53" s="169">
        <f>Y53/Y68</f>
        <v>0</v>
      </c>
      <c r="AG53" s="169"/>
      <c r="AH53" s="169"/>
      <c r="AI53" s="169"/>
      <c r="AJ53" s="169"/>
      <c r="AK53" s="169"/>
      <c r="AL53" s="161"/>
      <c r="AM53" s="161"/>
      <c r="AN53" s="161"/>
      <c r="AO53" s="161"/>
      <c r="AP53" s="161"/>
      <c r="AQ53" s="161"/>
      <c r="AR53" s="161"/>
      <c r="AS53" s="169" t="e">
        <f t="shared" si="31"/>
        <v>#DIV/0!</v>
      </c>
      <c r="AT53" s="169"/>
      <c r="AU53" s="169"/>
      <c r="AV53" s="169"/>
      <c r="AW53" s="169"/>
      <c r="AX53" s="169"/>
      <c r="AY53" s="161"/>
      <c r="AZ53" s="161"/>
      <c r="BA53" s="161"/>
      <c r="BB53" s="161"/>
      <c r="BC53" s="161"/>
      <c r="BD53" s="161"/>
      <c r="BE53" s="161"/>
      <c r="BF53" s="169" t="e">
        <f>AY53/Y53</f>
        <v>#DIV/0!</v>
      </c>
      <c r="BG53" s="169"/>
      <c r="BH53" s="169"/>
      <c r="BI53" s="169"/>
      <c r="BJ53" s="169"/>
      <c r="BK53" s="169"/>
      <c r="BL53" s="161"/>
      <c r="BM53" s="161"/>
      <c r="BN53" s="161"/>
      <c r="BO53" s="161"/>
      <c r="BP53" s="161"/>
      <c r="BQ53" s="161"/>
      <c r="BR53" s="161"/>
      <c r="BS53" s="162"/>
      <c r="BT53" s="162"/>
      <c r="BU53" s="162"/>
      <c r="BV53" s="162"/>
      <c r="BW53" s="162"/>
      <c r="BX53" s="162"/>
      <c r="BY53" s="161"/>
      <c r="BZ53" s="161"/>
      <c r="CA53" s="161"/>
      <c r="CB53" s="161"/>
      <c r="CC53" s="161"/>
      <c r="CD53" s="161"/>
      <c r="CE53" s="161"/>
      <c r="CF53" s="162"/>
      <c r="CG53" s="162"/>
      <c r="CH53" s="162"/>
      <c r="CI53" s="162"/>
      <c r="CJ53" s="162"/>
      <c r="CK53" s="162"/>
      <c r="CL53" s="161"/>
      <c r="CM53" s="161"/>
      <c r="CN53" s="161"/>
      <c r="CO53" s="161"/>
      <c r="CP53" s="161"/>
      <c r="CQ53" s="161"/>
      <c r="CR53" s="161"/>
      <c r="CS53" s="162"/>
      <c r="CT53" s="162"/>
      <c r="CU53" s="162"/>
      <c r="CV53" s="162"/>
      <c r="CW53" s="162"/>
      <c r="CX53" s="162"/>
      <c r="CY53" s="161">
        <f t="shared" si="33"/>
        <v>0</v>
      </c>
      <c r="CZ53" s="161"/>
      <c r="DA53" s="161"/>
      <c r="DB53" s="161"/>
      <c r="DC53" s="161"/>
      <c r="DD53" s="161"/>
      <c r="DE53" s="161"/>
      <c r="DF53" s="169" t="e">
        <f t="shared" si="34"/>
        <v>#DIV/0!</v>
      </c>
      <c r="DG53" s="169"/>
      <c r="DH53" s="169"/>
      <c r="DI53" s="169"/>
      <c r="DJ53" s="169"/>
      <c r="DK53" s="169"/>
      <c r="DL53" s="161"/>
      <c r="DM53" s="161"/>
      <c r="DN53" s="161"/>
      <c r="DO53" s="161"/>
      <c r="DP53" s="161"/>
      <c r="DQ53" s="161"/>
      <c r="DR53" s="161"/>
      <c r="DS53" s="162" t="e">
        <f t="shared" si="35"/>
        <v>#DIV/0!</v>
      </c>
      <c r="DT53" s="162"/>
      <c r="DU53" s="162"/>
      <c r="DV53" s="162"/>
      <c r="DW53" s="162"/>
      <c r="DX53" s="162"/>
      <c r="DY53" s="161"/>
      <c r="DZ53" s="161"/>
      <c r="EA53" s="161"/>
      <c r="EB53" s="161"/>
      <c r="EC53" s="161"/>
      <c r="ED53" s="161"/>
      <c r="EE53" s="161"/>
      <c r="EF53" s="162" t="e">
        <f t="shared" si="36"/>
        <v>#DIV/0!</v>
      </c>
      <c r="EG53" s="162"/>
      <c r="EH53" s="162"/>
      <c r="EI53" s="162"/>
      <c r="EJ53" s="162"/>
      <c r="EK53" s="170"/>
    </row>
    <row r="54" spans="1:141" s="74" customFormat="1" ht="10.5">
      <c r="A54" s="203" t="s">
        <v>1145</v>
      </c>
      <c r="B54" s="203"/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3"/>
      <c r="O54" s="203"/>
      <c r="P54" s="203"/>
      <c r="Q54" s="203"/>
      <c r="R54" s="203"/>
      <c r="S54" s="204"/>
      <c r="T54" s="177" t="s">
        <v>975</v>
      </c>
      <c r="U54" s="178"/>
      <c r="V54" s="178"/>
      <c r="W54" s="178"/>
      <c r="X54" s="178"/>
      <c r="Y54" s="173">
        <f>AL54+AY54+BL54+BY54+CL54+CY54</f>
        <v>0</v>
      </c>
      <c r="Z54" s="173"/>
      <c r="AA54" s="173"/>
      <c r="AB54" s="173"/>
      <c r="AC54" s="173"/>
      <c r="AD54" s="173"/>
      <c r="AE54" s="173"/>
      <c r="AF54" s="176">
        <f>Y54/Y68</f>
        <v>0</v>
      </c>
      <c r="AG54" s="176"/>
      <c r="AH54" s="176"/>
      <c r="AI54" s="176"/>
      <c r="AJ54" s="176"/>
      <c r="AK54" s="176"/>
      <c r="AL54" s="173">
        <f>AL56+AL60</f>
        <v>0</v>
      </c>
      <c r="AM54" s="173"/>
      <c r="AN54" s="173"/>
      <c r="AO54" s="173"/>
      <c r="AP54" s="173"/>
      <c r="AQ54" s="173"/>
      <c r="AR54" s="173"/>
      <c r="AS54" s="176" t="e">
        <f>AL54/Y54</f>
        <v>#DIV/0!</v>
      </c>
      <c r="AT54" s="176"/>
      <c r="AU54" s="176"/>
      <c r="AV54" s="176"/>
      <c r="AW54" s="176"/>
      <c r="AX54" s="176"/>
      <c r="AY54" s="173">
        <f>AY56+AY60</f>
        <v>0</v>
      </c>
      <c r="AZ54" s="173"/>
      <c r="BA54" s="173"/>
      <c r="BB54" s="173"/>
      <c r="BC54" s="173"/>
      <c r="BD54" s="173"/>
      <c r="BE54" s="173"/>
      <c r="BF54" s="176" t="e">
        <f>AY54/Y54</f>
        <v>#DIV/0!</v>
      </c>
      <c r="BG54" s="176"/>
      <c r="BH54" s="176"/>
      <c r="BI54" s="176"/>
      <c r="BJ54" s="176"/>
      <c r="BK54" s="176"/>
      <c r="BL54" s="173">
        <f>BL56+BL60</f>
        <v>0</v>
      </c>
      <c r="BM54" s="173"/>
      <c r="BN54" s="173"/>
      <c r="BO54" s="173"/>
      <c r="BP54" s="173"/>
      <c r="BQ54" s="173"/>
      <c r="BR54" s="173"/>
      <c r="BS54" s="174"/>
      <c r="BT54" s="174"/>
      <c r="BU54" s="174"/>
      <c r="BV54" s="174"/>
      <c r="BW54" s="174"/>
      <c r="BX54" s="174"/>
      <c r="BY54" s="173">
        <f>BY56+BY60</f>
        <v>0</v>
      </c>
      <c r="BZ54" s="173"/>
      <c r="CA54" s="173"/>
      <c r="CB54" s="173"/>
      <c r="CC54" s="173"/>
      <c r="CD54" s="173"/>
      <c r="CE54" s="173"/>
      <c r="CF54" s="174"/>
      <c r="CG54" s="174"/>
      <c r="CH54" s="174"/>
      <c r="CI54" s="174"/>
      <c r="CJ54" s="174"/>
      <c r="CK54" s="174"/>
      <c r="CL54" s="173">
        <f>CL56+CL60</f>
        <v>0</v>
      </c>
      <c r="CM54" s="173"/>
      <c r="CN54" s="173"/>
      <c r="CO54" s="173"/>
      <c r="CP54" s="173"/>
      <c r="CQ54" s="173"/>
      <c r="CR54" s="173"/>
      <c r="CS54" s="174"/>
      <c r="CT54" s="174"/>
      <c r="CU54" s="174"/>
      <c r="CV54" s="174"/>
      <c r="CW54" s="174"/>
      <c r="CX54" s="174"/>
      <c r="CY54" s="173">
        <f>DL54+DY54</f>
        <v>0</v>
      </c>
      <c r="CZ54" s="173"/>
      <c r="DA54" s="173"/>
      <c r="DB54" s="173"/>
      <c r="DC54" s="173"/>
      <c r="DD54" s="173"/>
      <c r="DE54" s="173"/>
      <c r="DF54" s="176" t="e">
        <f>CY54/Y54</f>
        <v>#DIV/0!</v>
      </c>
      <c r="DG54" s="176"/>
      <c r="DH54" s="176"/>
      <c r="DI54" s="176"/>
      <c r="DJ54" s="176"/>
      <c r="DK54" s="176"/>
      <c r="DL54" s="173">
        <f>DL56+DL60</f>
        <v>0</v>
      </c>
      <c r="DM54" s="173"/>
      <c r="DN54" s="173"/>
      <c r="DO54" s="173"/>
      <c r="DP54" s="173"/>
      <c r="DQ54" s="173"/>
      <c r="DR54" s="173"/>
      <c r="DS54" s="174" t="e">
        <f>DL54/Y54</f>
        <v>#DIV/0!</v>
      </c>
      <c r="DT54" s="174"/>
      <c r="DU54" s="174"/>
      <c r="DV54" s="174"/>
      <c r="DW54" s="174"/>
      <c r="DX54" s="174"/>
      <c r="DY54" s="173">
        <f>DY56+DY60</f>
        <v>0</v>
      </c>
      <c r="DZ54" s="173"/>
      <c r="EA54" s="173"/>
      <c r="EB54" s="173"/>
      <c r="EC54" s="173"/>
      <c r="ED54" s="173"/>
      <c r="EE54" s="173"/>
      <c r="EF54" s="174" t="e">
        <f>DY54/Y54</f>
        <v>#DIV/0!</v>
      </c>
      <c r="EG54" s="174"/>
      <c r="EH54" s="174"/>
      <c r="EI54" s="174"/>
      <c r="EJ54" s="174"/>
      <c r="EK54" s="175"/>
    </row>
    <row r="55" spans="1:141" s="74" customFormat="1" ht="10.5">
      <c r="A55" s="187" t="s">
        <v>1146</v>
      </c>
      <c r="B55" s="187"/>
      <c r="C55" s="187"/>
      <c r="D55" s="187"/>
      <c r="E55" s="187"/>
      <c r="F55" s="187"/>
      <c r="G55" s="187"/>
      <c r="H55" s="187"/>
      <c r="I55" s="187"/>
      <c r="J55" s="187"/>
      <c r="K55" s="187"/>
      <c r="L55" s="187"/>
      <c r="M55" s="187"/>
      <c r="N55" s="187"/>
      <c r="O55" s="187"/>
      <c r="P55" s="187"/>
      <c r="Q55" s="187"/>
      <c r="R55" s="187"/>
      <c r="S55" s="187"/>
      <c r="T55" s="177"/>
      <c r="U55" s="178"/>
      <c r="V55" s="178"/>
      <c r="W55" s="178"/>
      <c r="X55" s="178"/>
      <c r="Y55" s="173"/>
      <c r="Z55" s="173"/>
      <c r="AA55" s="173"/>
      <c r="AB55" s="173"/>
      <c r="AC55" s="173"/>
      <c r="AD55" s="173"/>
      <c r="AE55" s="173"/>
      <c r="AF55" s="176"/>
      <c r="AG55" s="176"/>
      <c r="AH55" s="176"/>
      <c r="AI55" s="176"/>
      <c r="AJ55" s="176"/>
      <c r="AK55" s="176"/>
      <c r="AL55" s="173"/>
      <c r="AM55" s="173"/>
      <c r="AN55" s="173"/>
      <c r="AO55" s="173"/>
      <c r="AP55" s="173"/>
      <c r="AQ55" s="173"/>
      <c r="AR55" s="173"/>
      <c r="AS55" s="176"/>
      <c r="AT55" s="176"/>
      <c r="AU55" s="176"/>
      <c r="AV55" s="176"/>
      <c r="AW55" s="176"/>
      <c r="AX55" s="176"/>
      <c r="AY55" s="173"/>
      <c r="AZ55" s="173"/>
      <c r="BA55" s="173"/>
      <c r="BB55" s="173"/>
      <c r="BC55" s="173"/>
      <c r="BD55" s="173"/>
      <c r="BE55" s="173"/>
      <c r="BF55" s="176"/>
      <c r="BG55" s="176"/>
      <c r="BH55" s="176"/>
      <c r="BI55" s="176"/>
      <c r="BJ55" s="176"/>
      <c r="BK55" s="176"/>
      <c r="BL55" s="173"/>
      <c r="BM55" s="173"/>
      <c r="BN55" s="173"/>
      <c r="BO55" s="173"/>
      <c r="BP55" s="173"/>
      <c r="BQ55" s="173"/>
      <c r="BR55" s="173"/>
      <c r="BS55" s="174"/>
      <c r="BT55" s="174"/>
      <c r="BU55" s="174"/>
      <c r="BV55" s="174"/>
      <c r="BW55" s="174"/>
      <c r="BX55" s="174"/>
      <c r="BY55" s="173"/>
      <c r="BZ55" s="173"/>
      <c r="CA55" s="173"/>
      <c r="CB55" s="173"/>
      <c r="CC55" s="173"/>
      <c r="CD55" s="173"/>
      <c r="CE55" s="173"/>
      <c r="CF55" s="174"/>
      <c r="CG55" s="174"/>
      <c r="CH55" s="174"/>
      <c r="CI55" s="174"/>
      <c r="CJ55" s="174"/>
      <c r="CK55" s="174"/>
      <c r="CL55" s="173"/>
      <c r="CM55" s="173"/>
      <c r="CN55" s="173"/>
      <c r="CO55" s="173"/>
      <c r="CP55" s="173"/>
      <c r="CQ55" s="173"/>
      <c r="CR55" s="173"/>
      <c r="CS55" s="174"/>
      <c r="CT55" s="174"/>
      <c r="CU55" s="174"/>
      <c r="CV55" s="174"/>
      <c r="CW55" s="174"/>
      <c r="CX55" s="174"/>
      <c r="CY55" s="173"/>
      <c r="CZ55" s="173"/>
      <c r="DA55" s="173"/>
      <c r="DB55" s="173"/>
      <c r="DC55" s="173"/>
      <c r="DD55" s="173"/>
      <c r="DE55" s="173"/>
      <c r="DF55" s="176"/>
      <c r="DG55" s="176"/>
      <c r="DH55" s="176"/>
      <c r="DI55" s="176"/>
      <c r="DJ55" s="176"/>
      <c r="DK55" s="176"/>
      <c r="DL55" s="173"/>
      <c r="DM55" s="173"/>
      <c r="DN55" s="173"/>
      <c r="DO55" s="173"/>
      <c r="DP55" s="173"/>
      <c r="DQ55" s="173"/>
      <c r="DR55" s="173"/>
      <c r="DS55" s="174"/>
      <c r="DT55" s="174"/>
      <c r="DU55" s="174"/>
      <c r="DV55" s="174"/>
      <c r="DW55" s="174"/>
      <c r="DX55" s="174"/>
      <c r="DY55" s="173"/>
      <c r="DZ55" s="173"/>
      <c r="EA55" s="173"/>
      <c r="EB55" s="173"/>
      <c r="EC55" s="173"/>
      <c r="ED55" s="173"/>
      <c r="EE55" s="173"/>
      <c r="EF55" s="174"/>
      <c r="EG55" s="174"/>
      <c r="EH55" s="174"/>
      <c r="EI55" s="174"/>
      <c r="EJ55" s="174"/>
      <c r="EK55" s="175"/>
    </row>
    <row r="56" spans="1:141">
      <c r="A56" s="205" t="s">
        <v>149</v>
      </c>
      <c r="B56" s="205"/>
      <c r="C56" s="205"/>
      <c r="D56" s="205"/>
      <c r="E56" s="205"/>
      <c r="F56" s="205"/>
      <c r="G56" s="205"/>
      <c r="H56" s="205"/>
      <c r="I56" s="205"/>
      <c r="J56" s="205"/>
      <c r="K56" s="205"/>
      <c r="L56" s="205"/>
      <c r="M56" s="205"/>
      <c r="N56" s="205"/>
      <c r="O56" s="205"/>
      <c r="P56" s="205"/>
      <c r="Q56" s="205"/>
      <c r="R56" s="205"/>
      <c r="S56" s="205"/>
      <c r="T56" s="171" t="s">
        <v>976</v>
      </c>
      <c r="U56" s="172"/>
      <c r="V56" s="172"/>
      <c r="W56" s="172"/>
      <c r="X56" s="172"/>
      <c r="Y56" s="161">
        <f>AL56+AY56+BL56+BY56+CL56+CY56</f>
        <v>0</v>
      </c>
      <c r="Z56" s="161"/>
      <c r="AA56" s="161"/>
      <c r="AB56" s="161"/>
      <c r="AC56" s="161"/>
      <c r="AD56" s="161"/>
      <c r="AE56" s="161"/>
      <c r="AF56" s="169">
        <f>Y56/Y68</f>
        <v>0</v>
      </c>
      <c r="AG56" s="169"/>
      <c r="AH56" s="169"/>
      <c r="AI56" s="169"/>
      <c r="AJ56" s="169"/>
      <c r="AK56" s="169"/>
      <c r="AL56" s="161"/>
      <c r="AM56" s="161"/>
      <c r="AN56" s="161"/>
      <c r="AO56" s="161"/>
      <c r="AP56" s="161"/>
      <c r="AQ56" s="161"/>
      <c r="AR56" s="161"/>
      <c r="AS56" s="169" t="e">
        <f>AL56/Y56</f>
        <v>#DIV/0!</v>
      </c>
      <c r="AT56" s="169"/>
      <c r="AU56" s="169"/>
      <c r="AV56" s="169"/>
      <c r="AW56" s="169"/>
      <c r="AX56" s="169"/>
      <c r="AY56" s="161"/>
      <c r="AZ56" s="161"/>
      <c r="BA56" s="161"/>
      <c r="BB56" s="161"/>
      <c r="BC56" s="161"/>
      <c r="BD56" s="161"/>
      <c r="BE56" s="161"/>
      <c r="BF56" s="169" t="e">
        <f>AY56/Y56</f>
        <v>#DIV/0!</v>
      </c>
      <c r="BG56" s="169"/>
      <c r="BH56" s="169"/>
      <c r="BI56" s="169"/>
      <c r="BJ56" s="169"/>
      <c r="BK56" s="169"/>
      <c r="BL56" s="161"/>
      <c r="BM56" s="161"/>
      <c r="BN56" s="161"/>
      <c r="BO56" s="161"/>
      <c r="BP56" s="161"/>
      <c r="BQ56" s="161"/>
      <c r="BR56" s="161"/>
      <c r="BS56" s="162"/>
      <c r="BT56" s="162"/>
      <c r="BU56" s="162"/>
      <c r="BV56" s="162"/>
      <c r="BW56" s="162"/>
      <c r="BX56" s="162"/>
      <c r="BY56" s="161"/>
      <c r="BZ56" s="161"/>
      <c r="CA56" s="161"/>
      <c r="CB56" s="161"/>
      <c r="CC56" s="161"/>
      <c r="CD56" s="161"/>
      <c r="CE56" s="161"/>
      <c r="CF56" s="162"/>
      <c r="CG56" s="162"/>
      <c r="CH56" s="162"/>
      <c r="CI56" s="162"/>
      <c r="CJ56" s="162"/>
      <c r="CK56" s="162"/>
      <c r="CL56" s="161"/>
      <c r="CM56" s="161"/>
      <c r="CN56" s="161"/>
      <c r="CO56" s="161"/>
      <c r="CP56" s="161"/>
      <c r="CQ56" s="161"/>
      <c r="CR56" s="161"/>
      <c r="CS56" s="162"/>
      <c r="CT56" s="162"/>
      <c r="CU56" s="162"/>
      <c r="CV56" s="162"/>
      <c r="CW56" s="162"/>
      <c r="CX56" s="162"/>
      <c r="CY56" s="161">
        <f>DL56+DY56</f>
        <v>0</v>
      </c>
      <c r="CZ56" s="161"/>
      <c r="DA56" s="161"/>
      <c r="DB56" s="161"/>
      <c r="DC56" s="161"/>
      <c r="DD56" s="161"/>
      <c r="DE56" s="161"/>
      <c r="DF56" s="169" t="e">
        <f>CY56/Y56</f>
        <v>#DIV/0!</v>
      </c>
      <c r="DG56" s="169"/>
      <c r="DH56" s="169"/>
      <c r="DI56" s="169"/>
      <c r="DJ56" s="169"/>
      <c r="DK56" s="169"/>
      <c r="DL56" s="161"/>
      <c r="DM56" s="161"/>
      <c r="DN56" s="161"/>
      <c r="DO56" s="161"/>
      <c r="DP56" s="161"/>
      <c r="DQ56" s="161"/>
      <c r="DR56" s="161"/>
      <c r="DS56" s="162" t="e">
        <f>DL56/Y56</f>
        <v>#DIV/0!</v>
      </c>
      <c r="DT56" s="162"/>
      <c r="DU56" s="162"/>
      <c r="DV56" s="162"/>
      <c r="DW56" s="162"/>
      <c r="DX56" s="162"/>
      <c r="DY56" s="161"/>
      <c r="DZ56" s="161"/>
      <c r="EA56" s="161"/>
      <c r="EB56" s="161"/>
      <c r="EC56" s="161"/>
      <c r="ED56" s="161"/>
      <c r="EE56" s="161"/>
      <c r="EF56" s="162" t="e">
        <f>DY56/Y56</f>
        <v>#DIV/0!</v>
      </c>
      <c r="EG56" s="162"/>
      <c r="EH56" s="162"/>
      <c r="EI56" s="162"/>
      <c r="EJ56" s="162"/>
      <c r="EK56" s="170"/>
    </row>
    <row r="57" spans="1:141">
      <c r="A57" s="205" t="s">
        <v>1147</v>
      </c>
      <c r="B57" s="205"/>
      <c r="C57" s="205"/>
      <c r="D57" s="205"/>
      <c r="E57" s="205"/>
      <c r="F57" s="205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171"/>
      <c r="U57" s="172"/>
      <c r="V57" s="172"/>
      <c r="W57" s="172"/>
      <c r="X57" s="172"/>
      <c r="Y57" s="161"/>
      <c r="Z57" s="161"/>
      <c r="AA57" s="161"/>
      <c r="AB57" s="161"/>
      <c r="AC57" s="161"/>
      <c r="AD57" s="161"/>
      <c r="AE57" s="161"/>
      <c r="AF57" s="169"/>
      <c r="AG57" s="169"/>
      <c r="AH57" s="169"/>
      <c r="AI57" s="169"/>
      <c r="AJ57" s="169"/>
      <c r="AK57" s="169"/>
      <c r="AL57" s="161"/>
      <c r="AM57" s="161"/>
      <c r="AN57" s="161"/>
      <c r="AO57" s="161"/>
      <c r="AP57" s="161"/>
      <c r="AQ57" s="161"/>
      <c r="AR57" s="161"/>
      <c r="AS57" s="169"/>
      <c r="AT57" s="169"/>
      <c r="AU57" s="169"/>
      <c r="AV57" s="169"/>
      <c r="AW57" s="169"/>
      <c r="AX57" s="169"/>
      <c r="AY57" s="161"/>
      <c r="AZ57" s="161"/>
      <c r="BA57" s="161"/>
      <c r="BB57" s="161"/>
      <c r="BC57" s="161"/>
      <c r="BD57" s="161"/>
      <c r="BE57" s="161"/>
      <c r="BF57" s="169"/>
      <c r="BG57" s="169"/>
      <c r="BH57" s="169"/>
      <c r="BI57" s="169"/>
      <c r="BJ57" s="169"/>
      <c r="BK57" s="169"/>
      <c r="BL57" s="161"/>
      <c r="BM57" s="161"/>
      <c r="BN57" s="161"/>
      <c r="BO57" s="161"/>
      <c r="BP57" s="161"/>
      <c r="BQ57" s="161"/>
      <c r="BR57" s="161"/>
      <c r="BS57" s="162"/>
      <c r="BT57" s="162"/>
      <c r="BU57" s="162"/>
      <c r="BV57" s="162"/>
      <c r="BW57" s="162"/>
      <c r="BX57" s="162"/>
      <c r="BY57" s="161"/>
      <c r="BZ57" s="161"/>
      <c r="CA57" s="161"/>
      <c r="CB57" s="161"/>
      <c r="CC57" s="161"/>
      <c r="CD57" s="161"/>
      <c r="CE57" s="161"/>
      <c r="CF57" s="162"/>
      <c r="CG57" s="162"/>
      <c r="CH57" s="162"/>
      <c r="CI57" s="162"/>
      <c r="CJ57" s="162"/>
      <c r="CK57" s="162"/>
      <c r="CL57" s="161"/>
      <c r="CM57" s="161"/>
      <c r="CN57" s="161"/>
      <c r="CO57" s="161"/>
      <c r="CP57" s="161"/>
      <c r="CQ57" s="161"/>
      <c r="CR57" s="161"/>
      <c r="CS57" s="162"/>
      <c r="CT57" s="162"/>
      <c r="CU57" s="162"/>
      <c r="CV57" s="162"/>
      <c r="CW57" s="162"/>
      <c r="CX57" s="162"/>
      <c r="CY57" s="161"/>
      <c r="CZ57" s="161"/>
      <c r="DA57" s="161"/>
      <c r="DB57" s="161"/>
      <c r="DC57" s="161"/>
      <c r="DD57" s="161"/>
      <c r="DE57" s="161"/>
      <c r="DF57" s="169"/>
      <c r="DG57" s="169"/>
      <c r="DH57" s="169"/>
      <c r="DI57" s="169"/>
      <c r="DJ57" s="169"/>
      <c r="DK57" s="169"/>
      <c r="DL57" s="161"/>
      <c r="DM57" s="161"/>
      <c r="DN57" s="161"/>
      <c r="DO57" s="161"/>
      <c r="DP57" s="161"/>
      <c r="DQ57" s="161"/>
      <c r="DR57" s="161"/>
      <c r="DS57" s="162"/>
      <c r="DT57" s="162"/>
      <c r="DU57" s="162"/>
      <c r="DV57" s="162"/>
      <c r="DW57" s="162"/>
      <c r="DX57" s="162"/>
      <c r="DY57" s="161"/>
      <c r="DZ57" s="161"/>
      <c r="EA57" s="161"/>
      <c r="EB57" s="161"/>
      <c r="EC57" s="161"/>
      <c r="ED57" s="161"/>
      <c r="EE57" s="161"/>
      <c r="EF57" s="162"/>
      <c r="EG57" s="162"/>
      <c r="EH57" s="162"/>
      <c r="EI57" s="162"/>
      <c r="EJ57" s="162"/>
      <c r="EK57" s="170"/>
    </row>
    <row r="58" spans="1:141">
      <c r="A58" s="205" t="s">
        <v>1148</v>
      </c>
      <c r="B58" s="205"/>
      <c r="C58" s="205"/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5"/>
      <c r="O58" s="205"/>
      <c r="P58" s="205"/>
      <c r="Q58" s="205"/>
      <c r="R58" s="205"/>
      <c r="S58" s="205"/>
      <c r="T58" s="171"/>
      <c r="U58" s="172"/>
      <c r="V58" s="172"/>
      <c r="W58" s="172"/>
      <c r="X58" s="172"/>
      <c r="Y58" s="161"/>
      <c r="Z58" s="161"/>
      <c r="AA58" s="161"/>
      <c r="AB58" s="161"/>
      <c r="AC58" s="161"/>
      <c r="AD58" s="161"/>
      <c r="AE58" s="161"/>
      <c r="AF58" s="169"/>
      <c r="AG58" s="169"/>
      <c r="AH58" s="169"/>
      <c r="AI58" s="169"/>
      <c r="AJ58" s="169"/>
      <c r="AK58" s="169"/>
      <c r="AL58" s="161"/>
      <c r="AM58" s="161"/>
      <c r="AN58" s="161"/>
      <c r="AO58" s="161"/>
      <c r="AP58" s="161"/>
      <c r="AQ58" s="161"/>
      <c r="AR58" s="161"/>
      <c r="AS58" s="169"/>
      <c r="AT58" s="169"/>
      <c r="AU58" s="169"/>
      <c r="AV58" s="169"/>
      <c r="AW58" s="169"/>
      <c r="AX58" s="169"/>
      <c r="AY58" s="161"/>
      <c r="AZ58" s="161"/>
      <c r="BA58" s="161"/>
      <c r="BB58" s="161"/>
      <c r="BC58" s="161"/>
      <c r="BD58" s="161"/>
      <c r="BE58" s="161"/>
      <c r="BF58" s="169"/>
      <c r="BG58" s="169"/>
      <c r="BH58" s="169"/>
      <c r="BI58" s="169"/>
      <c r="BJ58" s="169"/>
      <c r="BK58" s="169"/>
      <c r="BL58" s="161"/>
      <c r="BM58" s="161"/>
      <c r="BN58" s="161"/>
      <c r="BO58" s="161"/>
      <c r="BP58" s="161"/>
      <c r="BQ58" s="161"/>
      <c r="BR58" s="161"/>
      <c r="BS58" s="162"/>
      <c r="BT58" s="162"/>
      <c r="BU58" s="162"/>
      <c r="BV58" s="162"/>
      <c r="BW58" s="162"/>
      <c r="BX58" s="162"/>
      <c r="BY58" s="161"/>
      <c r="BZ58" s="161"/>
      <c r="CA58" s="161"/>
      <c r="CB58" s="161"/>
      <c r="CC58" s="161"/>
      <c r="CD58" s="161"/>
      <c r="CE58" s="161"/>
      <c r="CF58" s="162"/>
      <c r="CG58" s="162"/>
      <c r="CH58" s="162"/>
      <c r="CI58" s="162"/>
      <c r="CJ58" s="162"/>
      <c r="CK58" s="162"/>
      <c r="CL58" s="161"/>
      <c r="CM58" s="161"/>
      <c r="CN58" s="161"/>
      <c r="CO58" s="161"/>
      <c r="CP58" s="161"/>
      <c r="CQ58" s="161"/>
      <c r="CR58" s="161"/>
      <c r="CS58" s="162"/>
      <c r="CT58" s="162"/>
      <c r="CU58" s="162"/>
      <c r="CV58" s="162"/>
      <c r="CW58" s="162"/>
      <c r="CX58" s="162"/>
      <c r="CY58" s="161"/>
      <c r="CZ58" s="161"/>
      <c r="DA58" s="161"/>
      <c r="DB58" s="161"/>
      <c r="DC58" s="161"/>
      <c r="DD58" s="161"/>
      <c r="DE58" s="161"/>
      <c r="DF58" s="169"/>
      <c r="DG58" s="169"/>
      <c r="DH58" s="169"/>
      <c r="DI58" s="169"/>
      <c r="DJ58" s="169"/>
      <c r="DK58" s="169"/>
      <c r="DL58" s="161"/>
      <c r="DM58" s="161"/>
      <c r="DN58" s="161"/>
      <c r="DO58" s="161"/>
      <c r="DP58" s="161"/>
      <c r="DQ58" s="161"/>
      <c r="DR58" s="161"/>
      <c r="DS58" s="162"/>
      <c r="DT58" s="162"/>
      <c r="DU58" s="162"/>
      <c r="DV58" s="162"/>
      <c r="DW58" s="162"/>
      <c r="DX58" s="162"/>
      <c r="DY58" s="161"/>
      <c r="DZ58" s="161"/>
      <c r="EA58" s="161"/>
      <c r="EB58" s="161"/>
      <c r="EC58" s="161"/>
      <c r="ED58" s="161"/>
      <c r="EE58" s="161"/>
      <c r="EF58" s="162"/>
      <c r="EG58" s="162"/>
      <c r="EH58" s="162"/>
      <c r="EI58" s="162"/>
      <c r="EJ58" s="162"/>
      <c r="EK58" s="170"/>
    </row>
    <row r="59" spans="1:141">
      <c r="A59" s="184" t="s">
        <v>1149</v>
      </c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71"/>
      <c r="U59" s="172"/>
      <c r="V59" s="172"/>
      <c r="W59" s="172"/>
      <c r="X59" s="172"/>
      <c r="Y59" s="161"/>
      <c r="Z59" s="161"/>
      <c r="AA59" s="161"/>
      <c r="AB59" s="161"/>
      <c r="AC59" s="161"/>
      <c r="AD59" s="161"/>
      <c r="AE59" s="161"/>
      <c r="AF59" s="169"/>
      <c r="AG59" s="169"/>
      <c r="AH59" s="169"/>
      <c r="AI59" s="169"/>
      <c r="AJ59" s="169"/>
      <c r="AK59" s="169"/>
      <c r="AL59" s="161"/>
      <c r="AM59" s="161"/>
      <c r="AN59" s="161"/>
      <c r="AO59" s="161"/>
      <c r="AP59" s="161"/>
      <c r="AQ59" s="161"/>
      <c r="AR59" s="161"/>
      <c r="AS59" s="169"/>
      <c r="AT59" s="169"/>
      <c r="AU59" s="169"/>
      <c r="AV59" s="169"/>
      <c r="AW59" s="169"/>
      <c r="AX59" s="169"/>
      <c r="AY59" s="161"/>
      <c r="AZ59" s="161"/>
      <c r="BA59" s="161"/>
      <c r="BB59" s="161"/>
      <c r="BC59" s="161"/>
      <c r="BD59" s="161"/>
      <c r="BE59" s="161"/>
      <c r="BF59" s="169"/>
      <c r="BG59" s="169"/>
      <c r="BH59" s="169"/>
      <c r="BI59" s="169"/>
      <c r="BJ59" s="169"/>
      <c r="BK59" s="169"/>
      <c r="BL59" s="161"/>
      <c r="BM59" s="161"/>
      <c r="BN59" s="161"/>
      <c r="BO59" s="161"/>
      <c r="BP59" s="161"/>
      <c r="BQ59" s="161"/>
      <c r="BR59" s="161"/>
      <c r="BS59" s="162"/>
      <c r="BT59" s="162"/>
      <c r="BU59" s="162"/>
      <c r="BV59" s="162"/>
      <c r="BW59" s="162"/>
      <c r="BX59" s="162"/>
      <c r="BY59" s="161"/>
      <c r="BZ59" s="161"/>
      <c r="CA59" s="161"/>
      <c r="CB59" s="161"/>
      <c r="CC59" s="161"/>
      <c r="CD59" s="161"/>
      <c r="CE59" s="161"/>
      <c r="CF59" s="162"/>
      <c r="CG59" s="162"/>
      <c r="CH59" s="162"/>
      <c r="CI59" s="162"/>
      <c r="CJ59" s="162"/>
      <c r="CK59" s="162"/>
      <c r="CL59" s="161"/>
      <c r="CM59" s="161"/>
      <c r="CN59" s="161"/>
      <c r="CO59" s="161"/>
      <c r="CP59" s="161"/>
      <c r="CQ59" s="161"/>
      <c r="CR59" s="161"/>
      <c r="CS59" s="162"/>
      <c r="CT59" s="162"/>
      <c r="CU59" s="162"/>
      <c r="CV59" s="162"/>
      <c r="CW59" s="162"/>
      <c r="CX59" s="162"/>
      <c r="CY59" s="161"/>
      <c r="CZ59" s="161"/>
      <c r="DA59" s="161"/>
      <c r="DB59" s="161"/>
      <c r="DC59" s="161"/>
      <c r="DD59" s="161"/>
      <c r="DE59" s="161"/>
      <c r="DF59" s="169"/>
      <c r="DG59" s="169"/>
      <c r="DH59" s="169"/>
      <c r="DI59" s="169"/>
      <c r="DJ59" s="169"/>
      <c r="DK59" s="169"/>
      <c r="DL59" s="161"/>
      <c r="DM59" s="161"/>
      <c r="DN59" s="161"/>
      <c r="DO59" s="161"/>
      <c r="DP59" s="161"/>
      <c r="DQ59" s="161"/>
      <c r="DR59" s="161"/>
      <c r="DS59" s="162"/>
      <c r="DT59" s="162"/>
      <c r="DU59" s="162"/>
      <c r="DV59" s="162"/>
      <c r="DW59" s="162"/>
      <c r="DX59" s="162"/>
      <c r="DY59" s="161"/>
      <c r="DZ59" s="161"/>
      <c r="EA59" s="161"/>
      <c r="EB59" s="161"/>
      <c r="EC59" s="161"/>
      <c r="ED59" s="161"/>
      <c r="EE59" s="161"/>
      <c r="EF59" s="162"/>
      <c r="EG59" s="162"/>
      <c r="EH59" s="162"/>
      <c r="EI59" s="162"/>
      <c r="EJ59" s="162"/>
      <c r="EK59" s="170"/>
    </row>
    <row r="60" spans="1:141">
      <c r="A60" s="205" t="s">
        <v>1150</v>
      </c>
      <c r="B60" s="205"/>
      <c r="C60" s="205"/>
      <c r="D60" s="205"/>
      <c r="E60" s="205"/>
      <c r="F60" s="205"/>
      <c r="G60" s="205"/>
      <c r="H60" s="205"/>
      <c r="I60" s="205"/>
      <c r="J60" s="205"/>
      <c r="K60" s="205"/>
      <c r="L60" s="205"/>
      <c r="M60" s="205"/>
      <c r="N60" s="205"/>
      <c r="O60" s="205"/>
      <c r="P60" s="205"/>
      <c r="Q60" s="205"/>
      <c r="R60" s="205"/>
      <c r="S60" s="205"/>
      <c r="T60" s="171" t="s">
        <v>977</v>
      </c>
      <c r="U60" s="172"/>
      <c r="V60" s="172"/>
      <c r="W60" s="172"/>
      <c r="X60" s="172"/>
      <c r="Y60" s="161">
        <f>AL60+AY60+BL60+BY60+CL60+CY60</f>
        <v>0</v>
      </c>
      <c r="Z60" s="161"/>
      <c r="AA60" s="161"/>
      <c r="AB60" s="161"/>
      <c r="AC60" s="161"/>
      <c r="AD60" s="161"/>
      <c r="AE60" s="161"/>
      <c r="AF60" s="169">
        <f>Y60/Y68</f>
        <v>0</v>
      </c>
      <c r="AG60" s="169"/>
      <c r="AH60" s="169"/>
      <c r="AI60" s="169"/>
      <c r="AJ60" s="169"/>
      <c r="AK60" s="169"/>
      <c r="AL60" s="161"/>
      <c r="AM60" s="161"/>
      <c r="AN60" s="161"/>
      <c r="AO60" s="161"/>
      <c r="AP60" s="161"/>
      <c r="AQ60" s="161"/>
      <c r="AR60" s="161"/>
      <c r="AS60" s="169" t="e">
        <f>AL60/Y60</f>
        <v>#DIV/0!</v>
      </c>
      <c r="AT60" s="169"/>
      <c r="AU60" s="169"/>
      <c r="AV60" s="169"/>
      <c r="AW60" s="169"/>
      <c r="AX60" s="169"/>
      <c r="AY60" s="161"/>
      <c r="AZ60" s="161"/>
      <c r="BA60" s="161"/>
      <c r="BB60" s="161"/>
      <c r="BC60" s="161"/>
      <c r="BD60" s="161"/>
      <c r="BE60" s="161"/>
      <c r="BF60" s="169" t="e">
        <f>AY60/Y60</f>
        <v>#DIV/0!</v>
      </c>
      <c r="BG60" s="169"/>
      <c r="BH60" s="169"/>
      <c r="BI60" s="169"/>
      <c r="BJ60" s="169"/>
      <c r="BK60" s="169"/>
      <c r="BL60" s="161"/>
      <c r="BM60" s="161"/>
      <c r="BN60" s="161"/>
      <c r="BO60" s="161"/>
      <c r="BP60" s="161"/>
      <c r="BQ60" s="161"/>
      <c r="BR60" s="161"/>
      <c r="BS60" s="162"/>
      <c r="BT60" s="162"/>
      <c r="BU60" s="162"/>
      <c r="BV60" s="162"/>
      <c r="BW60" s="162"/>
      <c r="BX60" s="162"/>
      <c r="BY60" s="161"/>
      <c r="BZ60" s="161"/>
      <c r="CA60" s="161"/>
      <c r="CB60" s="161"/>
      <c r="CC60" s="161"/>
      <c r="CD60" s="161"/>
      <c r="CE60" s="161"/>
      <c r="CF60" s="162"/>
      <c r="CG60" s="162"/>
      <c r="CH60" s="162"/>
      <c r="CI60" s="162"/>
      <c r="CJ60" s="162"/>
      <c r="CK60" s="162"/>
      <c r="CL60" s="161"/>
      <c r="CM60" s="161"/>
      <c r="CN60" s="161"/>
      <c r="CO60" s="161"/>
      <c r="CP60" s="161"/>
      <c r="CQ60" s="161"/>
      <c r="CR60" s="161"/>
      <c r="CS60" s="162"/>
      <c r="CT60" s="162"/>
      <c r="CU60" s="162"/>
      <c r="CV60" s="162"/>
      <c r="CW60" s="162"/>
      <c r="CX60" s="162"/>
      <c r="CY60" s="161">
        <f>DL60+DY60</f>
        <v>0</v>
      </c>
      <c r="CZ60" s="161"/>
      <c r="DA60" s="161"/>
      <c r="DB60" s="161"/>
      <c r="DC60" s="161"/>
      <c r="DD60" s="161"/>
      <c r="DE60" s="161"/>
      <c r="DF60" s="169" t="e">
        <f>CY60/Y60</f>
        <v>#DIV/0!</v>
      </c>
      <c r="DG60" s="169"/>
      <c r="DH60" s="169"/>
      <c r="DI60" s="169"/>
      <c r="DJ60" s="169"/>
      <c r="DK60" s="169"/>
      <c r="DL60" s="161"/>
      <c r="DM60" s="161"/>
      <c r="DN60" s="161"/>
      <c r="DO60" s="161"/>
      <c r="DP60" s="161"/>
      <c r="DQ60" s="161"/>
      <c r="DR60" s="161"/>
      <c r="DS60" s="162" t="e">
        <f>DL60/Y60</f>
        <v>#DIV/0!</v>
      </c>
      <c r="DT60" s="162"/>
      <c r="DU60" s="162"/>
      <c r="DV60" s="162"/>
      <c r="DW60" s="162"/>
      <c r="DX60" s="162"/>
      <c r="DY60" s="161"/>
      <c r="DZ60" s="161"/>
      <c r="EA60" s="161"/>
      <c r="EB60" s="161"/>
      <c r="EC60" s="161"/>
      <c r="ED60" s="161"/>
      <c r="EE60" s="161"/>
      <c r="EF60" s="162" t="e">
        <f>DY60/Y60</f>
        <v>#DIV/0!</v>
      </c>
      <c r="EG60" s="162"/>
      <c r="EH60" s="162"/>
      <c r="EI60" s="162"/>
      <c r="EJ60" s="162"/>
      <c r="EK60" s="170"/>
    </row>
    <row r="61" spans="1:141">
      <c r="A61" s="184" t="s">
        <v>1151</v>
      </c>
      <c r="B61" s="184"/>
      <c r="C61" s="184"/>
      <c r="D61" s="184"/>
      <c r="E61" s="184"/>
      <c r="F61" s="184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71"/>
      <c r="U61" s="172"/>
      <c r="V61" s="172"/>
      <c r="W61" s="172"/>
      <c r="X61" s="172"/>
      <c r="Y61" s="161"/>
      <c r="Z61" s="161"/>
      <c r="AA61" s="161"/>
      <c r="AB61" s="161"/>
      <c r="AC61" s="161"/>
      <c r="AD61" s="161"/>
      <c r="AE61" s="161"/>
      <c r="AF61" s="169"/>
      <c r="AG61" s="169"/>
      <c r="AH61" s="169"/>
      <c r="AI61" s="169"/>
      <c r="AJ61" s="169"/>
      <c r="AK61" s="169"/>
      <c r="AL61" s="161"/>
      <c r="AM61" s="161"/>
      <c r="AN61" s="161"/>
      <c r="AO61" s="161"/>
      <c r="AP61" s="161"/>
      <c r="AQ61" s="161"/>
      <c r="AR61" s="161"/>
      <c r="AS61" s="169"/>
      <c r="AT61" s="169"/>
      <c r="AU61" s="169"/>
      <c r="AV61" s="169"/>
      <c r="AW61" s="169"/>
      <c r="AX61" s="169"/>
      <c r="AY61" s="161"/>
      <c r="AZ61" s="161"/>
      <c r="BA61" s="161"/>
      <c r="BB61" s="161"/>
      <c r="BC61" s="161"/>
      <c r="BD61" s="161"/>
      <c r="BE61" s="161"/>
      <c r="BF61" s="169"/>
      <c r="BG61" s="169"/>
      <c r="BH61" s="169"/>
      <c r="BI61" s="169"/>
      <c r="BJ61" s="169"/>
      <c r="BK61" s="169"/>
      <c r="BL61" s="161"/>
      <c r="BM61" s="161"/>
      <c r="BN61" s="161"/>
      <c r="BO61" s="161"/>
      <c r="BP61" s="161"/>
      <c r="BQ61" s="161"/>
      <c r="BR61" s="161"/>
      <c r="BS61" s="162"/>
      <c r="BT61" s="162"/>
      <c r="BU61" s="162"/>
      <c r="BV61" s="162"/>
      <c r="BW61" s="162"/>
      <c r="BX61" s="162"/>
      <c r="BY61" s="161"/>
      <c r="BZ61" s="161"/>
      <c r="CA61" s="161"/>
      <c r="CB61" s="161"/>
      <c r="CC61" s="161"/>
      <c r="CD61" s="161"/>
      <c r="CE61" s="161"/>
      <c r="CF61" s="162"/>
      <c r="CG61" s="162"/>
      <c r="CH61" s="162"/>
      <c r="CI61" s="162"/>
      <c r="CJ61" s="162"/>
      <c r="CK61" s="162"/>
      <c r="CL61" s="161"/>
      <c r="CM61" s="161"/>
      <c r="CN61" s="161"/>
      <c r="CO61" s="161"/>
      <c r="CP61" s="161"/>
      <c r="CQ61" s="161"/>
      <c r="CR61" s="161"/>
      <c r="CS61" s="162"/>
      <c r="CT61" s="162"/>
      <c r="CU61" s="162"/>
      <c r="CV61" s="162"/>
      <c r="CW61" s="162"/>
      <c r="CX61" s="162"/>
      <c r="CY61" s="161"/>
      <c r="CZ61" s="161"/>
      <c r="DA61" s="161"/>
      <c r="DB61" s="161"/>
      <c r="DC61" s="161"/>
      <c r="DD61" s="161"/>
      <c r="DE61" s="161"/>
      <c r="DF61" s="169"/>
      <c r="DG61" s="169"/>
      <c r="DH61" s="169"/>
      <c r="DI61" s="169"/>
      <c r="DJ61" s="169"/>
      <c r="DK61" s="169"/>
      <c r="DL61" s="161"/>
      <c r="DM61" s="161"/>
      <c r="DN61" s="161"/>
      <c r="DO61" s="161"/>
      <c r="DP61" s="161"/>
      <c r="DQ61" s="161"/>
      <c r="DR61" s="161"/>
      <c r="DS61" s="162"/>
      <c r="DT61" s="162"/>
      <c r="DU61" s="162"/>
      <c r="DV61" s="162"/>
      <c r="DW61" s="162"/>
      <c r="DX61" s="162"/>
      <c r="DY61" s="161"/>
      <c r="DZ61" s="161"/>
      <c r="EA61" s="161"/>
      <c r="EB61" s="161"/>
      <c r="EC61" s="161"/>
      <c r="ED61" s="161"/>
      <c r="EE61" s="161"/>
      <c r="EF61" s="162"/>
      <c r="EG61" s="162"/>
      <c r="EH61" s="162"/>
      <c r="EI61" s="162"/>
      <c r="EJ61" s="162"/>
      <c r="EK61" s="170"/>
    </row>
    <row r="62" spans="1:141" s="74" customFormat="1" ht="15" customHeight="1">
      <c r="A62" s="202" t="s">
        <v>1152</v>
      </c>
      <c r="B62" s="202"/>
      <c r="C62" s="202"/>
      <c r="D62" s="202"/>
      <c r="E62" s="202"/>
      <c r="F62" s="202"/>
      <c r="G62" s="202"/>
      <c r="H62" s="202"/>
      <c r="I62" s="202"/>
      <c r="J62" s="202"/>
      <c r="K62" s="202"/>
      <c r="L62" s="202"/>
      <c r="M62" s="202"/>
      <c r="N62" s="202"/>
      <c r="O62" s="202"/>
      <c r="P62" s="202"/>
      <c r="Q62" s="202"/>
      <c r="R62" s="202"/>
      <c r="S62" s="202"/>
      <c r="T62" s="177" t="s">
        <v>983</v>
      </c>
      <c r="U62" s="178"/>
      <c r="V62" s="178"/>
      <c r="W62" s="178"/>
      <c r="X62" s="178"/>
      <c r="Y62" s="173">
        <f>AL62+AY62+BL62+BY62+CL62+CY62</f>
        <v>5210.34</v>
      </c>
      <c r="Z62" s="173"/>
      <c r="AA62" s="173"/>
      <c r="AB62" s="173"/>
      <c r="AC62" s="173"/>
      <c r="AD62" s="173"/>
      <c r="AE62" s="173"/>
      <c r="AF62" s="176">
        <f>Y62/Y68</f>
        <v>7.7825293310603379E-5</v>
      </c>
      <c r="AG62" s="176"/>
      <c r="AH62" s="176"/>
      <c r="AI62" s="176"/>
      <c r="AJ62" s="176"/>
      <c r="AK62" s="176"/>
      <c r="AL62" s="173">
        <f>4553.1+0.24+193.66+463.34</f>
        <v>5210.34</v>
      </c>
      <c r="AM62" s="173"/>
      <c r="AN62" s="173"/>
      <c r="AO62" s="173"/>
      <c r="AP62" s="173"/>
      <c r="AQ62" s="173"/>
      <c r="AR62" s="173"/>
      <c r="AS62" s="176">
        <f>AL62/Y62</f>
        <v>1</v>
      </c>
      <c r="AT62" s="176"/>
      <c r="AU62" s="176"/>
      <c r="AV62" s="176"/>
      <c r="AW62" s="176"/>
      <c r="AX62" s="176"/>
      <c r="AY62" s="173"/>
      <c r="AZ62" s="173"/>
      <c r="BA62" s="173"/>
      <c r="BB62" s="173"/>
      <c r="BC62" s="173"/>
      <c r="BD62" s="173"/>
      <c r="BE62" s="173"/>
      <c r="BF62" s="176">
        <f>AY62/Y62</f>
        <v>0</v>
      </c>
      <c r="BG62" s="176"/>
      <c r="BH62" s="176"/>
      <c r="BI62" s="176"/>
      <c r="BJ62" s="176"/>
      <c r="BK62" s="176"/>
      <c r="BL62" s="173"/>
      <c r="BM62" s="173"/>
      <c r="BN62" s="173"/>
      <c r="BO62" s="173"/>
      <c r="BP62" s="173"/>
      <c r="BQ62" s="173"/>
      <c r="BR62" s="173"/>
      <c r="BS62" s="174"/>
      <c r="BT62" s="174"/>
      <c r="BU62" s="174"/>
      <c r="BV62" s="174"/>
      <c r="BW62" s="174"/>
      <c r="BX62" s="174"/>
      <c r="BY62" s="173"/>
      <c r="BZ62" s="173"/>
      <c r="CA62" s="173"/>
      <c r="CB62" s="173"/>
      <c r="CC62" s="173"/>
      <c r="CD62" s="173"/>
      <c r="CE62" s="173"/>
      <c r="CF62" s="174"/>
      <c r="CG62" s="174"/>
      <c r="CH62" s="174"/>
      <c r="CI62" s="174"/>
      <c r="CJ62" s="174"/>
      <c r="CK62" s="174"/>
      <c r="CL62" s="173"/>
      <c r="CM62" s="173"/>
      <c r="CN62" s="173"/>
      <c r="CO62" s="173"/>
      <c r="CP62" s="173"/>
      <c r="CQ62" s="173"/>
      <c r="CR62" s="173"/>
      <c r="CS62" s="174"/>
      <c r="CT62" s="174"/>
      <c r="CU62" s="174"/>
      <c r="CV62" s="174"/>
      <c r="CW62" s="174"/>
      <c r="CX62" s="174"/>
      <c r="CY62" s="173">
        <f>DL62+DY62</f>
        <v>0</v>
      </c>
      <c r="CZ62" s="173"/>
      <c r="DA62" s="173"/>
      <c r="DB62" s="173"/>
      <c r="DC62" s="173"/>
      <c r="DD62" s="173"/>
      <c r="DE62" s="173"/>
      <c r="DF62" s="176">
        <f>CY62/Y62</f>
        <v>0</v>
      </c>
      <c r="DG62" s="176"/>
      <c r="DH62" s="176"/>
      <c r="DI62" s="176"/>
      <c r="DJ62" s="176"/>
      <c r="DK62" s="176"/>
      <c r="DL62" s="173"/>
      <c r="DM62" s="173"/>
      <c r="DN62" s="173"/>
      <c r="DO62" s="173"/>
      <c r="DP62" s="173"/>
      <c r="DQ62" s="173"/>
      <c r="DR62" s="173"/>
      <c r="DS62" s="174">
        <f>DL62/Y62</f>
        <v>0</v>
      </c>
      <c r="DT62" s="174"/>
      <c r="DU62" s="174"/>
      <c r="DV62" s="174"/>
      <c r="DW62" s="174"/>
      <c r="DX62" s="174"/>
      <c r="DY62" s="173"/>
      <c r="DZ62" s="173"/>
      <c r="EA62" s="173"/>
      <c r="EB62" s="173"/>
      <c r="EC62" s="173"/>
      <c r="ED62" s="173"/>
      <c r="EE62" s="173"/>
      <c r="EF62" s="174">
        <f>DY62/Y62</f>
        <v>0</v>
      </c>
      <c r="EG62" s="174"/>
      <c r="EH62" s="174"/>
      <c r="EI62" s="174"/>
      <c r="EJ62" s="174"/>
      <c r="EK62" s="175"/>
    </row>
    <row r="63" spans="1:141">
      <c r="A63" s="201" t="s">
        <v>149</v>
      </c>
      <c r="B63" s="201"/>
      <c r="C63" s="201"/>
      <c r="D63" s="201"/>
      <c r="E63" s="201"/>
      <c r="F63" s="201"/>
      <c r="G63" s="201"/>
      <c r="H63" s="201"/>
      <c r="I63" s="201"/>
      <c r="J63" s="201"/>
      <c r="K63" s="201"/>
      <c r="L63" s="201"/>
      <c r="M63" s="201"/>
      <c r="N63" s="201"/>
      <c r="O63" s="201"/>
      <c r="P63" s="201"/>
      <c r="Q63" s="201"/>
      <c r="R63" s="201"/>
      <c r="S63" s="201"/>
      <c r="T63" s="171" t="s">
        <v>984</v>
      </c>
      <c r="U63" s="172"/>
      <c r="V63" s="172"/>
      <c r="W63" s="172"/>
      <c r="X63" s="172"/>
      <c r="Y63" s="161"/>
      <c r="Z63" s="161"/>
      <c r="AA63" s="161"/>
      <c r="AB63" s="161"/>
      <c r="AC63" s="161"/>
      <c r="AD63" s="161"/>
      <c r="AE63" s="161"/>
      <c r="AF63" s="169"/>
      <c r="AG63" s="169"/>
      <c r="AH63" s="169"/>
      <c r="AI63" s="169"/>
      <c r="AJ63" s="169"/>
      <c r="AK63" s="169"/>
      <c r="AL63" s="161"/>
      <c r="AM63" s="161"/>
      <c r="AN63" s="161"/>
      <c r="AO63" s="161"/>
      <c r="AP63" s="161"/>
      <c r="AQ63" s="161"/>
      <c r="AR63" s="161"/>
      <c r="AS63" s="169"/>
      <c r="AT63" s="169"/>
      <c r="AU63" s="169"/>
      <c r="AV63" s="169"/>
      <c r="AW63" s="169"/>
      <c r="AX63" s="169"/>
      <c r="AY63" s="161"/>
      <c r="AZ63" s="161"/>
      <c r="BA63" s="161"/>
      <c r="BB63" s="161"/>
      <c r="BC63" s="161"/>
      <c r="BD63" s="161"/>
      <c r="BE63" s="161"/>
      <c r="BF63" s="169"/>
      <c r="BG63" s="169"/>
      <c r="BH63" s="169"/>
      <c r="BI63" s="169"/>
      <c r="BJ63" s="169"/>
      <c r="BK63" s="169"/>
      <c r="BL63" s="161"/>
      <c r="BM63" s="161"/>
      <c r="BN63" s="161"/>
      <c r="BO63" s="161"/>
      <c r="BP63" s="161"/>
      <c r="BQ63" s="161"/>
      <c r="BR63" s="161"/>
      <c r="BS63" s="162"/>
      <c r="BT63" s="162"/>
      <c r="BU63" s="162"/>
      <c r="BV63" s="162"/>
      <c r="BW63" s="162"/>
      <c r="BX63" s="162"/>
      <c r="BY63" s="161"/>
      <c r="BZ63" s="161"/>
      <c r="CA63" s="161"/>
      <c r="CB63" s="161"/>
      <c r="CC63" s="161"/>
      <c r="CD63" s="161"/>
      <c r="CE63" s="161"/>
      <c r="CF63" s="162"/>
      <c r="CG63" s="162"/>
      <c r="CH63" s="162"/>
      <c r="CI63" s="162"/>
      <c r="CJ63" s="162"/>
      <c r="CK63" s="162"/>
      <c r="CL63" s="161"/>
      <c r="CM63" s="161"/>
      <c r="CN63" s="161"/>
      <c r="CO63" s="161"/>
      <c r="CP63" s="161"/>
      <c r="CQ63" s="161"/>
      <c r="CR63" s="161"/>
      <c r="CS63" s="162"/>
      <c r="CT63" s="162"/>
      <c r="CU63" s="162"/>
      <c r="CV63" s="162"/>
      <c r="CW63" s="162"/>
      <c r="CX63" s="162"/>
      <c r="CY63" s="161"/>
      <c r="CZ63" s="161"/>
      <c r="DA63" s="161"/>
      <c r="DB63" s="161"/>
      <c r="DC63" s="161"/>
      <c r="DD63" s="161"/>
      <c r="DE63" s="161"/>
      <c r="DF63" s="169"/>
      <c r="DG63" s="169"/>
      <c r="DH63" s="169"/>
      <c r="DI63" s="169"/>
      <c r="DJ63" s="169"/>
      <c r="DK63" s="169"/>
      <c r="DL63" s="161"/>
      <c r="DM63" s="161"/>
      <c r="DN63" s="161"/>
      <c r="DO63" s="161"/>
      <c r="DP63" s="161"/>
      <c r="DQ63" s="161"/>
      <c r="DR63" s="161"/>
      <c r="DS63" s="162"/>
      <c r="DT63" s="162"/>
      <c r="DU63" s="162"/>
      <c r="DV63" s="162"/>
      <c r="DW63" s="162"/>
      <c r="DX63" s="162"/>
      <c r="DY63" s="161"/>
      <c r="DZ63" s="161"/>
      <c r="EA63" s="161"/>
      <c r="EB63" s="161"/>
      <c r="EC63" s="161"/>
      <c r="ED63" s="161"/>
      <c r="EE63" s="161"/>
      <c r="EF63" s="162"/>
      <c r="EG63" s="162"/>
      <c r="EH63" s="162"/>
      <c r="EI63" s="162"/>
      <c r="EJ63" s="162"/>
      <c r="EK63" s="170"/>
    </row>
    <row r="64" spans="1:141">
      <c r="A64" s="186" t="s">
        <v>1153</v>
      </c>
      <c r="B64" s="186"/>
      <c r="C64" s="186"/>
      <c r="D64" s="186"/>
      <c r="E64" s="186"/>
      <c r="F64" s="186"/>
      <c r="G64" s="186"/>
      <c r="H64" s="186"/>
      <c r="I64" s="186"/>
      <c r="J64" s="186"/>
      <c r="K64" s="186"/>
      <c r="L64" s="186"/>
      <c r="M64" s="186"/>
      <c r="N64" s="186"/>
      <c r="O64" s="186"/>
      <c r="P64" s="186"/>
      <c r="Q64" s="186"/>
      <c r="R64" s="186"/>
      <c r="S64" s="186"/>
      <c r="T64" s="171"/>
      <c r="U64" s="172"/>
      <c r="V64" s="172"/>
      <c r="W64" s="172"/>
      <c r="X64" s="172"/>
      <c r="Y64" s="161"/>
      <c r="Z64" s="161"/>
      <c r="AA64" s="161"/>
      <c r="AB64" s="161"/>
      <c r="AC64" s="161"/>
      <c r="AD64" s="161"/>
      <c r="AE64" s="161"/>
      <c r="AF64" s="169"/>
      <c r="AG64" s="169"/>
      <c r="AH64" s="169"/>
      <c r="AI64" s="169"/>
      <c r="AJ64" s="169"/>
      <c r="AK64" s="169"/>
      <c r="AL64" s="161"/>
      <c r="AM64" s="161"/>
      <c r="AN64" s="161"/>
      <c r="AO64" s="161"/>
      <c r="AP64" s="161"/>
      <c r="AQ64" s="161"/>
      <c r="AR64" s="161"/>
      <c r="AS64" s="169"/>
      <c r="AT64" s="169"/>
      <c r="AU64" s="169"/>
      <c r="AV64" s="169"/>
      <c r="AW64" s="169"/>
      <c r="AX64" s="169"/>
      <c r="AY64" s="161"/>
      <c r="AZ64" s="161"/>
      <c r="BA64" s="161"/>
      <c r="BB64" s="161"/>
      <c r="BC64" s="161"/>
      <c r="BD64" s="161"/>
      <c r="BE64" s="161"/>
      <c r="BF64" s="169"/>
      <c r="BG64" s="169"/>
      <c r="BH64" s="169"/>
      <c r="BI64" s="169"/>
      <c r="BJ64" s="169"/>
      <c r="BK64" s="169"/>
      <c r="BL64" s="161"/>
      <c r="BM64" s="161"/>
      <c r="BN64" s="161"/>
      <c r="BO64" s="161"/>
      <c r="BP64" s="161"/>
      <c r="BQ64" s="161"/>
      <c r="BR64" s="161"/>
      <c r="BS64" s="162"/>
      <c r="BT64" s="162"/>
      <c r="BU64" s="162"/>
      <c r="BV64" s="162"/>
      <c r="BW64" s="162"/>
      <c r="BX64" s="162"/>
      <c r="BY64" s="161"/>
      <c r="BZ64" s="161"/>
      <c r="CA64" s="161"/>
      <c r="CB64" s="161"/>
      <c r="CC64" s="161"/>
      <c r="CD64" s="161"/>
      <c r="CE64" s="161"/>
      <c r="CF64" s="162"/>
      <c r="CG64" s="162"/>
      <c r="CH64" s="162"/>
      <c r="CI64" s="162"/>
      <c r="CJ64" s="162"/>
      <c r="CK64" s="162"/>
      <c r="CL64" s="161"/>
      <c r="CM64" s="161"/>
      <c r="CN64" s="161"/>
      <c r="CO64" s="161"/>
      <c r="CP64" s="161"/>
      <c r="CQ64" s="161"/>
      <c r="CR64" s="161"/>
      <c r="CS64" s="162"/>
      <c r="CT64" s="162"/>
      <c r="CU64" s="162"/>
      <c r="CV64" s="162"/>
      <c r="CW64" s="162"/>
      <c r="CX64" s="162"/>
      <c r="CY64" s="161"/>
      <c r="CZ64" s="161"/>
      <c r="DA64" s="161"/>
      <c r="DB64" s="161"/>
      <c r="DC64" s="161"/>
      <c r="DD64" s="161"/>
      <c r="DE64" s="161"/>
      <c r="DF64" s="169"/>
      <c r="DG64" s="169"/>
      <c r="DH64" s="169"/>
      <c r="DI64" s="169"/>
      <c r="DJ64" s="169"/>
      <c r="DK64" s="169"/>
      <c r="DL64" s="161"/>
      <c r="DM64" s="161"/>
      <c r="DN64" s="161"/>
      <c r="DO64" s="161"/>
      <c r="DP64" s="161"/>
      <c r="DQ64" s="161"/>
      <c r="DR64" s="161"/>
      <c r="DS64" s="162"/>
      <c r="DT64" s="162"/>
      <c r="DU64" s="162"/>
      <c r="DV64" s="162"/>
      <c r="DW64" s="162"/>
      <c r="DX64" s="162"/>
      <c r="DY64" s="161"/>
      <c r="DZ64" s="161"/>
      <c r="EA64" s="161"/>
      <c r="EB64" s="161"/>
      <c r="EC64" s="161"/>
      <c r="ED64" s="161"/>
      <c r="EE64" s="161"/>
      <c r="EF64" s="162"/>
      <c r="EG64" s="162"/>
      <c r="EH64" s="162"/>
      <c r="EI64" s="162"/>
      <c r="EJ64" s="162"/>
      <c r="EK64" s="170"/>
    </row>
    <row r="65" spans="1:141">
      <c r="A65" s="184" t="s">
        <v>1154</v>
      </c>
      <c r="B65" s="184"/>
      <c r="C65" s="184"/>
      <c r="D65" s="184"/>
      <c r="E65" s="184"/>
      <c r="F65" s="184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71"/>
      <c r="U65" s="172"/>
      <c r="V65" s="172"/>
      <c r="W65" s="172"/>
      <c r="X65" s="172"/>
      <c r="Y65" s="161"/>
      <c r="Z65" s="161"/>
      <c r="AA65" s="161"/>
      <c r="AB65" s="161"/>
      <c r="AC65" s="161"/>
      <c r="AD65" s="161"/>
      <c r="AE65" s="161"/>
      <c r="AF65" s="169"/>
      <c r="AG65" s="169"/>
      <c r="AH65" s="169"/>
      <c r="AI65" s="169"/>
      <c r="AJ65" s="169"/>
      <c r="AK65" s="169"/>
      <c r="AL65" s="161"/>
      <c r="AM65" s="161"/>
      <c r="AN65" s="161"/>
      <c r="AO65" s="161"/>
      <c r="AP65" s="161"/>
      <c r="AQ65" s="161"/>
      <c r="AR65" s="161"/>
      <c r="AS65" s="169"/>
      <c r="AT65" s="169"/>
      <c r="AU65" s="169"/>
      <c r="AV65" s="169"/>
      <c r="AW65" s="169"/>
      <c r="AX65" s="169"/>
      <c r="AY65" s="161"/>
      <c r="AZ65" s="161"/>
      <c r="BA65" s="161"/>
      <c r="BB65" s="161"/>
      <c r="BC65" s="161"/>
      <c r="BD65" s="161"/>
      <c r="BE65" s="161"/>
      <c r="BF65" s="169"/>
      <c r="BG65" s="169"/>
      <c r="BH65" s="169"/>
      <c r="BI65" s="169"/>
      <c r="BJ65" s="169"/>
      <c r="BK65" s="169"/>
      <c r="BL65" s="161"/>
      <c r="BM65" s="161"/>
      <c r="BN65" s="161"/>
      <c r="BO65" s="161"/>
      <c r="BP65" s="161"/>
      <c r="BQ65" s="161"/>
      <c r="BR65" s="161"/>
      <c r="BS65" s="162"/>
      <c r="BT65" s="162"/>
      <c r="BU65" s="162"/>
      <c r="BV65" s="162"/>
      <c r="BW65" s="162"/>
      <c r="BX65" s="162"/>
      <c r="BY65" s="161"/>
      <c r="BZ65" s="161"/>
      <c r="CA65" s="161"/>
      <c r="CB65" s="161"/>
      <c r="CC65" s="161"/>
      <c r="CD65" s="161"/>
      <c r="CE65" s="161"/>
      <c r="CF65" s="162"/>
      <c r="CG65" s="162"/>
      <c r="CH65" s="162"/>
      <c r="CI65" s="162"/>
      <c r="CJ65" s="162"/>
      <c r="CK65" s="162"/>
      <c r="CL65" s="161"/>
      <c r="CM65" s="161"/>
      <c r="CN65" s="161"/>
      <c r="CO65" s="161"/>
      <c r="CP65" s="161"/>
      <c r="CQ65" s="161"/>
      <c r="CR65" s="161"/>
      <c r="CS65" s="162"/>
      <c r="CT65" s="162"/>
      <c r="CU65" s="162"/>
      <c r="CV65" s="162"/>
      <c r="CW65" s="162"/>
      <c r="CX65" s="162"/>
      <c r="CY65" s="161"/>
      <c r="CZ65" s="161"/>
      <c r="DA65" s="161"/>
      <c r="DB65" s="161"/>
      <c r="DC65" s="161"/>
      <c r="DD65" s="161"/>
      <c r="DE65" s="161"/>
      <c r="DF65" s="169"/>
      <c r="DG65" s="169"/>
      <c r="DH65" s="169"/>
      <c r="DI65" s="169"/>
      <c r="DJ65" s="169"/>
      <c r="DK65" s="169"/>
      <c r="DL65" s="161"/>
      <c r="DM65" s="161"/>
      <c r="DN65" s="161"/>
      <c r="DO65" s="161"/>
      <c r="DP65" s="161"/>
      <c r="DQ65" s="161"/>
      <c r="DR65" s="161"/>
      <c r="DS65" s="162"/>
      <c r="DT65" s="162"/>
      <c r="DU65" s="162"/>
      <c r="DV65" s="162"/>
      <c r="DW65" s="162"/>
      <c r="DX65" s="162"/>
      <c r="DY65" s="161"/>
      <c r="DZ65" s="161"/>
      <c r="EA65" s="161"/>
      <c r="EB65" s="161"/>
      <c r="EC65" s="161"/>
      <c r="ED65" s="161"/>
      <c r="EE65" s="161"/>
      <c r="EF65" s="162"/>
      <c r="EG65" s="162"/>
      <c r="EH65" s="162"/>
      <c r="EI65" s="162"/>
      <c r="EJ65" s="162"/>
      <c r="EK65" s="170"/>
    </row>
    <row r="66" spans="1:141">
      <c r="A66" s="201" t="s">
        <v>1153</v>
      </c>
      <c r="B66" s="201"/>
      <c r="C66" s="201"/>
      <c r="D66" s="201"/>
      <c r="E66" s="201"/>
      <c r="F66" s="201"/>
      <c r="G66" s="201"/>
      <c r="H66" s="201"/>
      <c r="I66" s="201"/>
      <c r="J66" s="201"/>
      <c r="K66" s="201"/>
      <c r="L66" s="201"/>
      <c r="M66" s="201"/>
      <c r="N66" s="201"/>
      <c r="O66" s="201"/>
      <c r="P66" s="201"/>
      <c r="Q66" s="201"/>
      <c r="R66" s="201"/>
      <c r="S66" s="201"/>
      <c r="T66" s="171" t="s">
        <v>985</v>
      </c>
      <c r="U66" s="172"/>
      <c r="V66" s="172"/>
      <c r="W66" s="172"/>
      <c r="X66" s="172"/>
      <c r="Y66" s="161"/>
      <c r="Z66" s="161"/>
      <c r="AA66" s="161"/>
      <c r="AB66" s="161"/>
      <c r="AC66" s="161"/>
      <c r="AD66" s="161"/>
      <c r="AE66" s="161"/>
      <c r="AF66" s="169"/>
      <c r="AG66" s="169"/>
      <c r="AH66" s="169"/>
      <c r="AI66" s="169"/>
      <c r="AJ66" s="169"/>
      <c r="AK66" s="169"/>
      <c r="AL66" s="161"/>
      <c r="AM66" s="161"/>
      <c r="AN66" s="161"/>
      <c r="AO66" s="161"/>
      <c r="AP66" s="161"/>
      <c r="AQ66" s="161"/>
      <c r="AR66" s="161"/>
      <c r="AS66" s="169"/>
      <c r="AT66" s="169"/>
      <c r="AU66" s="169"/>
      <c r="AV66" s="169"/>
      <c r="AW66" s="169"/>
      <c r="AX66" s="169"/>
      <c r="AY66" s="161"/>
      <c r="AZ66" s="161"/>
      <c r="BA66" s="161"/>
      <c r="BB66" s="161"/>
      <c r="BC66" s="161"/>
      <c r="BD66" s="161"/>
      <c r="BE66" s="161"/>
      <c r="BF66" s="169"/>
      <c r="BG66" s="169"/>
      <c r="BH66" s="169"/>
      <c r="BI66" s="169"/>
      <c r="BJ66" s="169"/>
      <c r="BK66" s="169"/>
      <c r="BL66" s="161"/>
      <c r="BM66" s="161"/>
      <c r="BN66" s="161"/>
      <c r="BO66" s="161"/>
      <c r="BP66" s="161"/>
      <c r="BQ66" s="161"/>
      <c r="BR66" s="161"/>
      <c r="BS66" s="162"/>
      <c r="BT66" s="162"/>
      <c r="BU66" s="162"/>
      <c r="BV66" s="162"/>
      <c r="BW66" s="162"/>
      <c r="BX66" s="162"/>
      <c r="BY66" s="161"/>
      <c r="BZ66" s="161"/>
      <c r="CA66" s="161"/>
      <c r="CB66" s="161"/>
      <c r="CC66" s="161"/>
      <c r="CD66" s="161"/>
      <c r="CE66" s="161"/>
      <c r="CF66" s="162"/>
      <c r="CG66" s="162"/>
      <c r="CH66" s="162"/>
      <c r="CI66" s="162"/>
      <c r="CJ66" s="162"/>
      <c r="CK66" s="162"/>
      <c r="CL66" s="161"/>
      <c r="CM66" s="161"/>
      <c r="CN66" s="161"/>
      <c r="CO66" s="161"/>
      <c r="CP66" s="161"/>
      <c r="CQ66" s="161"/>
      <c r="CR66" s="161"/>
      <c r="CS66" s="162"/>
      <c r="CT66" s="162"/>
      <c r="CU66" s="162"/>
      <c r="CV66" s="162"/>
      <c r="CW66" s="162"/>
      <c r="CX66" s="162"/>
      <c r="CY66" s="161"/>
      <c r="CZ66" s="161"/>
      <c r="DA66" s="161"/>
      <c r="DB66" s="161"/>
      <c r="DC66" s="161"/>
      <c r="DD66" s="161"/>
      <c r="DE66" s="161"/>
      <c r="DF66" s="169"/>
      <c r="DG66" s="169"/>
      <c r="DH66" s="169"/>
      <c r="DI66" s="169"/>
      <c r="DJ66" s="169"/>
      <c r="DK66" s="169"/>
      <c r="DL66" s="161"/>
      <c r="DM66" s="161"/>
      <c r="DN66" s="161"/>
      <c r="DO66" s="161"/>
      <c r="DP66" s="161"/>
      <c r="DQ66" s="161"/>
      <c r="DR66" s="161"/>
      <c r="DS66" s="162"/>
      <c r="DT66" s="162"/>
      <c r="DU66" s="162"/>
      <c r="DV66" s="162"/>
      <c r="DW66" s="162"/>
      <c r="DX66" s="162"/>
      <c r="DY66" s="161"/>
      <c r="DZ66" s="161"/>
      <c r="EA66" s="161"/>
      <c r="EB66" s="161"/>
      <c r="EC66" s="161"/>
      <c r="ED66" s="161"/>
      <c r="EE66" s="161"/>
      <c r="EF66" s="162"/>
      <c r="EG66" s="162"/>
      <c r="EH66" s="162"/>
      <c r="EI66" s="162"/>
      <c r="EJ66" s="162"/>
      <c r="EK66" s="170"/>
    </row>
    <row r="67" spans="1:141">
      <c r="A67" s="184" t="s">
        <v>1155</v>
      </c>
      <c r="B67" s="184"/>
      <c r="C67" s="184"/>
      <c r="D67" s="184"/>
      <c r="E67" s="184"/>
      <c r="F67" s="184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71"/>
      <c r="U67" s="172"/>
      <c r="V67" s="172"/>
      <c r="W67" s="172"/>
      <c r="X67" s="172"/>
      <c r="Y67" s="161"/>
      <c r="Z67" s="161"/>
      <c r="AA67" s="161"/>
      <c r="AB67" s="161"/>
      <c r="AC67" s="161"/>
      <c r="AD67" s="161"/>
      <c r="AE67" s="161"/>
      <c r="AF67" s="169"/>
      <c r="AG67" s="169"/>
      <c r="AH67" s="169"/>
      <c r="AI67" s="169"/>
      <c r="AJ67" s="169"/>
      <c r="AK67" s="169"/>
      <c r="AL67" s="161"/>
      <c r="AM67" s="161"/>
      <c r="AN67" s="161"/>
      <c r="AO67" s="161"/>
      <c r="AP67" s="161"/>
      <c r="AQ67" s="161"/>
      <c r="AR67" s="161"/>
      <c r="AS67" s="169"/>
      <c r="AT67" s="169"/>
      <c r="AU67" s="169"/>
      <c r="AV67" s="169"/>
      <c r="AW67" s="169"/>
      <c r="AX67" s="169"/>
      <c r="AY67" s="161"/>
      <c r="AZ67" s="161"/>
      <c r="BA67" s="161"/>
      <c r="BB67" s="161"/>
      <c r="BC67" s="161"/>
      <c r="BD67" s="161"/>
      <c r="BE67" s="161"/>
      <c r="BF67" s="169"/>
      <c r="BG67" s="169"/>
      <c r="BH67" s="169"/>
      <c r="BI67" s="169"/>
      <c r="BJ67" s="169"/>
      <c r="BK67" s="169"/>
      <c r="BL67" s="161"/>
      <c r="BM67" s="161"/>
      <c r="BN67" s="161"/>
      <c r="BO67" s="161"/>
      <c r="BP67" s="161"/>
      <c r="BQ67" s="161"/>
      <c r="BR67" s="161"/>
      <c r="BS67" s="162"/>
      <c r="BT67" s="162"/>
      <c r="BU67" s="162"/>
      <c r="BV67" s="162"/>
      <c r="BW67" s="162"/>
      <c r="BX67" s="162"/>
      <c r="BY67" s="161"/>
      <c r="BZ67" s="161"/>
      <c r="CA67" s="161"/>
      <c r="CB67" s="161"/>
      <c r="CC67" s="161"/>
      <c r="CD67" s="161"/>
      <c r="CE67" s="161"/>
      <c r="CF67" s="162"/>
      <c r="CG67" s="162"/>
      <c r="CH67" s="162"/>
      <c r="CI67" s="162"/>
      <c r="CJ67" s="162"/>
      <c r="CK67" s="162"/>
      <c r="CL67" s="161"/>
      <c r="CM67" s="161"/>
      <c r="CN67" s="161"/>
      <c r="CO67" s="161"/>
      <c r="CP67" s="161"/>
      <c r="CQ67" s="161"/>
      <c r="CR67" s="161"/>
      <c r="CS67" s="162"/>
      <c r="CT67" s="162"/>
      <c r="CU67" s="162"/>
      <c r="CV67" s="162"/>
      <c r="CW67" s="162"/>
      <c r="CX67" s="162"/>
      <c r="CY67" s="161"/>
      <c r="CZ67" s="161"/>
      <c r="DA67" s="161"/>
      <c r="DB67" s="161"/>
      <c r="DC67" s="161"/>
      <c r="DD67" s="161"/>
      <c r="DE67" s="161"/>
      <c r="DF67" s="169"/>
      <c r="DG67" s="169"/>
      <c r="DH67" s="169"/>
      <c r="DI67" s="169"/>
      <c r="DJ67" s="169"/>
      <c r="DK67" s="169"/>
      <c r="DL67" s="161"/>
      <c r="DM67" s="161"/>
      <c r="DN67" s="161"/>
      <c r="DO67" s="161"/>
      <c r="DP67" s="161"/>
      <c r="DQ67" s="161"/>
      <c r="DR67" s="161"/>
      <c r="DS67" s="162"/>
      <c r="DT67" s="162"/>
      <c r="DU67" s="162"/>
      <c r="DV67" s="162"/>
      <c r="DW67" s="162"/>
      <c r="DX67" s="162"/>
      <c r="DY67" s="161"/>
      <c r="DZ67" s="161"/>
      <c r="EA67" s="161"/>
      <c r="EB67" s="161"/>
      <c r="EC67" s="161"/>
      <c r="ED67" s="161"/>
      <c r="EE67" s="161"/>
      <c r="EF67" s="162"/>
      <c r="EG67" s="162"/>
      <c r="EH67" s="162"/>
      <c r="EI67" s="162"/>
      <c r="EJ67" s="162"/>
      <c r="EK67" s="170"/>
    </row>
    <row r="68" spans="1:141" ht="15" customHeight="1" thickBot="1">
      <c r="A68" s="165" t="s">
        <v>42</v>
      </c>
      <c r="B68" s="165"/>
      <c r="C68" s="165"/>
      <c r="D68" s="165"/>
      <c r="E68" s="165"/>
      <c r="F68" s="165"/>
      <c r="G68" s="165"/>
      <c r="H68" s="165"/>
      <c r="I68" s="165"/>
      <c r="J68" s="165"/>
      <c r="K68" s="165"/>
      <c r="L68" s="165"/>
      <c r="M68" s="165"/>
      <c r="N68" s="165"/>
      <c r="O68" s="165"/>
      <c r="P68" s="165"/>
      <c r="Q68" s="165"/>
      <c r="R68" s="165"/>
      <c r="S68" s="165"/>
      <c r="T68" s="166" t="s">
        <v>46</v>
      </c>
      <c r="U68" s="167"/>
      <c r="V68" s="167"/>
      <c r="W68" s="167"/>
      <c r="X68" s="167"/>
      <c r="Y68" s="163">
        <f>AL68+AY68+BL68+BY68+CL68+CY68</f>
        <v>66949185.519999996</v>
      </c>
      <c r="Z68" s="164"/>
      <c r="AA68" s="164"/>
      <c r="AB68" s="164"/>
      <c r="AC68" s="164"/>
      <c r="AD68" s="164"/>
      <c r="AE68" s="164"/>
      <c r="AF68" s="168" t="s">
        <v>992</v>
      </c>
      <c r="AG68" s="168"/>
      <c r="AH68" s="168"/>
      <c r="AI68" s="168"/>
      <c r="AJ68" s="168"/>
      <c r="AK68" s="168"/>
      <c r="AL68" s="163">
        <f>AL15+AL17+AL19+AL34+AL36+AL38+AL39+AL54+AL62</f>
        <v>61706613.68</v>
      </c>
      <c r="AM68" s="164"/>
      <c r="AN68" s="164"/>
      <c r="AO68" s="164"/>
      <c r="AP68" s="164"/>
      <c r="AQ68" s="164"/>
      <c r="AR68" s="164"/>
      <c r="AS68" s="168" t="s">
        <v>992</v>
      </c>
      <c r="AT68" s="168"/>
      <c r="AU68" s="168"/>
      <c r="AV68" s="168"/>
      <c r="AW68" s="168"/>
      <c r="AX68" s="168"/>
      <c r="AY68" s="163">
        <f>AY15+AY17+AY19+AY34+AY36+AY38+AY39+AY54+AY62</f>
        <v>5076321.84</v>
      </c>
      <c r="AZ68" s="164"/>
      <c r="BA68" s="164"/>
      <c r="BB68" s="164"/>
      <c r="BC68" s="164"/>
      <c r="BD68" s="164"/>
      <c r="BE68" s="164"/>
      <c r="BF68" s="168" t="s">
        <v>992</v>
      </c>
      <c r="BG68" s="168"/>
      <c r="BH68" s="168"/>
      <c r="BI68" s="168"/>
      <c r="BJ68" s="168"/>
      <c r="BK68" s="168"/>
      <c r="BL68" s="163">
        <f>BL15+BL17+BL19+BL34+BL36+BL38+BL39+BL54+BL62</f>
        <v>0</v>
      </c>
      <c r="BM68" s="164"/>
      <c r="BN68" s="164"/>
      <c r="BO68" s="164"/>
      <c r="BP68" s="164"/>
      <c r="BQ68" s="164"/>
      <c r="BR68" s="164"/>
      <c r="BS68" s="168" t="s">
        <v>992</v>
      </c>
      <c r="BT68" s="168"/>
      <c r="BU68" s="168"/>
      <c r="BV68" s="168"/>
      <c r="BW68" s="168"/>
      <c r="BX68" s="168"/>
      <c r="BY68" s="163">
        <f>BY15+BY17+BY19+BY34+BY36+BY38+BY39+BY54+BY62</f>
        <v>0</v>
      </c>
      <c r="BZ68" s="164"/>
      <c r="CA68" s="164"/>
      <c r="CB68" s="164"/>
      <c r="CC68" s="164"/>
      <c r="CD68" s="164"/>
      <c r="CE68" s="164"/>
      <c r="CF68" s="168" t="s">
        <v>992</v>
      </c>
      <c r="CG68" s="168"/>
      <c r="CH68" s="168"/>
      <c r="CI68" s="168"/>
      <c r="CJ68" s="168"/>
      <c r="CK68" s="168"/>
      <c r="CL68" s="163">
        <f>CL15+CL17+CL19+CL34+CL36+CL38+CL39+CL54+CL60</f>
        <v>0</v>
      </c>
      <c r="CM68" s="164"/>
      <c r="CN68" s="164"/>
      <c r="CO68" s="164"/>
      <c r="CP68" s="164"/>
      <c r="CQ68" s="164"/>
      <c r="CR68" s="164"/>
      <c r="CS68" s="168" t="s">
        <v>992</v>
      </c>
      <c r="CT68" s="168"/>
      <c r="CU68" s="168"/>
      <c r="CV68" s="168"/>
      <c r="CW68" s="168"/>
      <c r="CX68" s="168"/>
      <c r="CY68" s="163">
        <f>DL68+DY68</f>
        <v>166250</v>
      </c>
      <c r="CZ68" s="164"/>
      <c r="DA68" s="164"/>
      <c r="DB68" s="164"/>
      <c r="DC68" s="164"/>
      <c r="DD68" s="164"/>
      <c r="DE68" s="164"/>
      <c r="DF68" s="200">
        <v>100</v>
      </c>
      <c r="DG68" s="200"/>
      <c r="DH68" s="200"/>
      <c r="DI68" s="200"/>
      <c r="DJ68" s="200"/>
      <c r="DK68" s="200"/>
      <c r="DL68" s="163">
        <f>DL15+DL17+DL19+DL34+DL36+DL38+DL39+DL54+DL62</f>
        <v>166250</v>
      </c>
      <c r="DM68" s="164"/>
      <c r="DN68" s="164"/>
      <c r="DO68" s="164"/>
      <c r="DP68" s="164"/>
      <c r="DQ68" s="164"/>
      <c r="DR68" s="164"/>
      <c r="DS68" s="168" t="s">
        <v>992</v>
      </c>
      <c r="DT68" s="168"/>
      <c r="DU68" s="168"/>
      <c r="DV68" s="168"/>
      <c r="DW68" s="168"/>
      <c r="DX68" s="168"/>
      <c r="DY68" s="163">
        <f>DY15+DY17+DY19+DY34+DY36+DY38+DY39+DY54+DY62</f>
        <v>0</v>
      </c>
      <c r="DZ68" s="164"/>
      <c r="EA68" s="164"/>
      <c r="EB68" s="164"/>
      <c r="EC68" s="164"/>
      <c r="ED68" s="164"/>
      <c r="EE68" s="164"/>
      <c r="EF68" s="168" t="s">
        <v>992</v>
      </c>
      <c r="EG68" s="168"/>
      <c r="EH68" s="168"/>
      <c r="EI68" s="168"/>
      <c r="EJ68" s="168"/>
      <c r="EK68" s="199"/>
    </row>
    <row r="71" spans="1:141">
      <c r="A71" s="72" t="s">
        <v>49</v>
      </c>
    </row>
    <row r="72" spans="1:141">
      <c r="A72" s="72" t="s">
        <v>54</v>
      </c>
      <c r="W72" s="157"/>
      <c r="X72" s="157"/>
      <c r="Y72" s="157"/>
      <c r="Z72" s="157"/>
      <c r="AA72" s="157"/>
      <c r="AB72" s="157"/>
      <c r="AC72" s="157"/>
      <c r="AD72" s="157"/>
      <c r="AE72" s="157"/>
      <c r="AF72" s="157"/>
      <c r="AG72" s="157"/>
      <c r="AH72" s="157"/>
      <c r="AI72" s="157"/>
      <c r="AJ72" s="157"/>
      <c r="AK72" s="157"/>
      <c r="AL72" s="157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  <c r="CE72" s="157"/>
      <c r="CF72" s="157"/>
      <c r="CG72" s="157"/>
      <c r="CH72" s="157"/>
      <c r="CI72" s="157"/>
      <c r="CJ72" s="157"/>
      <c r="CK72" s="157"/>
      <c r="CL72" s="157"/>
      <c r="CM72" s="157"/>
      <c r="CN72" s="157"/>
    </row>
    <row r="73" spans="1:141">
      <c r="W73" s="160" t="s">
        <v>50</v>
      </c>
      <c r="X73" s="160"/>
      <c r="Y73" s="160"/>
      <c r="Z73" s="160"/>
      <c r="AA73" s="160"/>
      <c r="AB73" s="160"/>
      <c r="AC73" s="160"/>
      <c r="AD73" s="160"/>
      <c r="AE73" s="160"/>
      <c r="AF73" s="160"/>
      <c r="AG73" s="160"/>
      <c r="AH73" s="160"/>
      <c r="AI73" s="160"/>
      <c r="AJ73" s="160"/>
      <c r="AK73" s="160"/>
      <c r="AL73" s="160"/>
      <c r="AM73" s="160"/>
      <c r="AN73" s="160"/>
      <c r="AO73" s="160"/>
      <c r="AP73" s="160"/>
      <c r="AQ73" s="160"/>
      <c r="AR73" s="160"/>
      <c r="AS73" s="160"/>
      <c r="AT73" s="160"/>
      <c r="AU73" s="160"/>
      <c r="AV73" s="160"/>
      <c r="AW73" s="160"/>
      <c r="AX73" s="160"/>
      <c r="AY73" s="160"/>
      <c r="AZ73" s="160"/>
      <c r="BA73" s="160"/>
      <c r="BB73" s="160"/>
      <c r="BC73" s="160"/>
      <c r="BD73" s="160"/>
      <c r="BG73" s="160" t="s">
        <v>52</v>
      </c>
      <c r="BH73" s="160"/>
      <c r="BI73" s="160"/>
      <c r="BJ73" s="160"/>
      <c r="BK73" s="160"/>
      <c r="BL73" s="160"/>
      <c r="BM73" s="160"/>
      <c r="BN73" s="160"/>
      <c r="BO73" s="160"/>
      <c r="BP73" s="160"/>
      <c r="BQ73" s="160"/>
      <c r="BR73" s="160"/>
      <c r="BS73" s="160"/>
      <c r="BT73" s="160"/>
      <c r="BU73" s="160"/>
      <c r="BV73" s="160"/>
      <c r="BW73" s="160"/>
      <c r="BX73" s="160"/>
      <c r="BY73" s="160"/>
      <c r="BZ73" s="160"/>
      <c r="CA73" s="160"/>
      <c r="CB73" s="160"/>
      <c r="CC73" s="160"/>
      <c r="CD73" s="160"/>
      <c r="CE73" s="160"/>
      <c r="CF73" s="160"/>
      <c r="CG73" s="160"/>
      <c r="CH73" s="160"/>
      <c r="CI73" s="160"/>
      <c r="CJ73" s="160"/>
      <c r="CK73" s="160"/>
      <c r="CL73" s="160"/>
      <c r="CM73" s="160"/>
      <c r="CN73" s="160"/>
    </row>
    <row r="74" spans="1:141">
      <c r="A74" s="72" t="s">
        <v>53</v>
      </c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  <c r="AN74" s="157"/>
      <c r="AO74" s="157"/>
      <c r="AP74" s="157"/>
      <c r="AQ74" s="157"/>
      <c r="AR74" s="157"/>
      <c r="AS74" s="157"/>
      <c r="AT74" s="157"/>
      <c r="AU74" s="157"/>
      <c r="AV74" s="157"/>
      <c r="AW74" s="157"/>
      <c r="AX74" s="157"/>
      <c r="AY74" s="157"/>
      <c r="AZ74" s="157"/>
      <c r="BA74" s="157"/>
      <c r="BB74" s="157"/>
      <c r="BC74" s="157"/>
      <c r="BD74" s="157"/>
      <c r="BG74" s="156"/>
      <c r="BH74" s="156"/>
      <c r="BI74" s="156"/>
      <c r="BJ74" s="156"/>
      <c r="BK74" s="156"/>
      <c r="BL74" s="156"/>
      <c r="BM74" s="156"/>
      <c r="BN74" s="156"/>
      <c r="BO74" s="156"/>
      <c r="BP74" s="156"/>
      <c r="BQ74" s="156"/>
      <c r="BR74" s="156"/>
      <c r="BS74" s="156"/>
      <c r="BT74" s="156"/>
      <c r="BU74" s="156"/>
      <c r="BV74" s="156"/>
      <c r="BW74" s="156"/>
      <c r="BX74" s="156"/>
      <c r="BY74" s="156"/>
      <c r="BZ74" s="156"/>
      <c r="CA74" s="156"/>
      <c r="CB74" s="156"/>
      <c r="CC74" s="156"/>
      <c r="CD74" s="156"/>
      <c r="CE74" s="156"/>
      <c r="CF74" s="156"/>
      <c r="CG74" s="156"/>
      <c r="CH74" s="156"/>
      <c r="CI74" s="156"/>
      <c r="CJ74" s="156"/>
      <c r="CK74" s="156"/>
      <c r="CL74" s="156"/>
      <c r="CM74" s="156"/>
      <c r="CN74" s="156"/>
    </row>
    <row r="75" spans="1:141">
      <c r="W75" s="160" t="s">
        <v>50</v>
      </c>
      <c r="X75" s="160"/>
      <c r="Y75" s="160"/>
      <c r="Z75" s="160"/>
      <c r="AA75" s="160"/>
      <c r="AB75" s="160"/>
      <c r="AC75" s="160"/>
      <c r="AD75" s="160"/>
      <c r="AE75" s="160"/>
      <c r="AF75" s="160"/>
      <c r="AG75" s="160"/>
      <c r="AH75" s="160"/>
      <c r="AI75" s="160"/>
      <c r="AJ75" s="160"/>
      <c r="AK75" s="160"/>
      <c r="AL75" s="160"/>
      <c r="AM75" s="160"/>
      <c r="AN75" s="160"/>
      <c r="AO75" s="160"/>
      <c r="AP75" s="160"/>
      <c r="AQ75" s="160"/>
      <c r="AR75" s="160"/>
      <c r="AS75" s="160"/>
      <c r="AT75" s="160"/>
      <c r="AU75" s="160"/>
      <c r="AV75" s="160"/>
      <c r="AW75" s="160"/>
      <c r="AX75" s="160"/>
      <c r="AY75" s="160"/>
      <c r="AZ75" s="160"/>
      <c r="BA75" s="160"/>
      <c r="BB75" s="160"/>
      <c r="BC75" s="160"/>
      <c r="BD75" s="160"/>
      <c r="BG75" s="160" t="s">
        <v>175</v>
      </c>
      <c r="BH75" s="160"/>
      <c r="BI75" s="160"/>
      <c r="BJ75" s="160"/>
      <c r="BK75" s="160"/>
      <c r="BL75" s="160"/>
      <c r="BM75" s="160"/>
      <c r="BN75" s="160"/>
      <c r="BO75" s="160"/>
      <c r="BP75" s="160"/>
      <c r="BQ75" s="160"/>
      <c r="BR75" s="160"/>
      <c r="BS75" s="160"/>
      <c r="BT75" s="160"/>
      <c r="BU75" s="160"/>
      <c r="BV75" s="160"/>
      <c r="BW75" s="160"/>
      <c r="BX75" s="160"/>
      <c r="BY75" s="160"/>
      <c r="BZ75" s="160"/>
      <c r="CA75" s="160"/>
      <c r="CB75" s="160"/>
      <c r="CC75" s="160"/>
      <c r="CD75" s="160"/>
      <c r="CE75" s="160"/>
      <c r="CF75" s="160"/>
      <c r="CG75" s="160"/>
      <c r="CH75" s="160"/>
      <c r="CI75" s="160"/>
      <c r="CJ75" s="160"/>
      <c r="CK75" s="160"/>
      <c r="CL75" s="160"/>
      <c r="CM75" s="160"/>
      <c r="CN75" s="160"/>
    </row>
    <row r="76" spans="1:141">
      <c r="A76" s="2" t="s">
        <v>55</v>
      </c>
      <c r="B76" s="156"/>
      <c r="C76" s="156"/>
      <c r="D76" s="156"/>
      <c r="E76" s="72" t="s">
        <v>56</v>
      </c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8">
        <v>20</v>
      </c>
      <c r="S76" s="158"/>
      <c r="T76" s="158"/>
      <c r="U76" s="159"/>
      <c r="V76" s="159"/>
      <c r="W76" s="159"/>
      <c r="X76" s="72" t="s">
        <v>14</v>
      </c>
    </row>
  </sheetData>
  <mergeCells count="872">
    <mergeCell ref="BF5:BK5"/>
    <mergeCell ref="AL4:AR4"/>
    <mergeCell ref="AS4:AX4"/>
    <mergeCell ref="AY4:BE4"/>
    <mergeCell ref="BF4:BK4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CS7:CX7"/>
    <mergeCell ref="CY7:DE7"/>
    <mergeCell ref="DF7:DK7"/>
    <mergeCell ref="DL7:DR7"/>
    <mergeCell ref="BF8:BK8"/>
    <mergeCell ref="BL8:BR8"/>
    <mergeCell ref="BS8:BX8"/>
    <mergeCell ref="BY8:CE8"/>
    <mergeCell ref="DS8:DX8"/>
    <mergeCell ref="DY8:EE8"/>
    <mergeCell ref="EF8:EK8"/>
    <mergeCell ref="AF9:AK9"/>
    <mergeCell ref="AL9:AR9"/>
    <mergeCell ref="AS9:AX9"/>
    <mergeCell ref="AY9:BE9"/>
    <mergeCell ref="CF8:CK8"/>
    <mergeCell ref="CL8:CR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EF9:EK9"/>
    <mergeCell ref="A10:S10"/>
    <mergeCell ref="T10:X10"/>
    <mergeCell ref="Y10:AE10"/>
    <mergeCell ref="AF10:AK10"/>
    <mergeCell ref="AL10:AR10"/>
    <mergeCell ref="AS10:AX10"/>
    <mergeCell ref="BY9:CE9"/>
    <mergeCell ref="CF9:CK9"/>
    <mergeCell ref="CL9:CR9"/>
    <mergeCell ref="CS9:CX9"/>
    <mergeCell ref="CY9:DE9"/>
    <mergeCell ref="DF9:D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BL11:BR11"/>
    <mergeCell ref="BS11:BX11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Y13:AE13"/>
    <mergeCell ref="AF13:AK13"/>
    <mergeCell ref="AL13:AR13"/>
    <mergeCell ref="AS13:AX13"/>
    <mergeCell ref="AY13:BE13"/>
    <mergeCell ref="BF13:BK13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BL13:BR13"/>
    <mergeCell ref="BS13:BX13"/>
    <mergeCell ref="BY13:CE13"/>
    <mergeCell ref="CF13:CK13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S23:CX23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5:AE26"/>
    <mergeCell ref="AF25:AK26"/>
    <mergeCell ref="AL25:AR26"/>
    <mergeCell ref="AS25:AX26"/>
    <mergeCell ref="AY25:BE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EF33:EK33"/>
    <mergeCell ref="BL33:BR33"/>
    <mergeCell ref="CS48:CX49"/>
    <mergeCell ref="CY48:DE49"/>
    <mergeCell ref="DF48:DK49"/>
    <mergeCell ref="BL48:BR49"/>
    <mergeCell ref="BS48:BX49"/>
    <mergeCell ref="BY48:CE49"/>
    <mergeCell ref="CF48:CK49"/>
    <mergeCell ref="A48:S48"/>
    <mergeCell ref="A49:S49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AY50:BE50"/>
    <mergeCell ref="BF50:BK50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BY51:CE51"/>
    <mergeCell ref="CF51:CK51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A54:S54"/>
    <mergeCell ref="CL53:CR53"/>
    <mergeCell ref="CS53:CX53"/>
    <mergeCell ref="CY53:DE53"/>
    <mergeCell ref="DF53:DK53"/>
    <mergeCell ref="DL53:DR53"/>
    <mergeCell ref="DS53:DX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55:S55"/>
    <mergeCell ref="A58:S58"/>
    <mergeCell ref="DS54:DX55"/>
    <mergeCell ref="AS56:AX59"/>
    <mergeCell ref="DL60:DR61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Y62:AE62"/>
    <mergeCell ref="AF62:AK62"/>
    <mergeCell ref="AL62:AR62"/>
    <mergeCell ref="AS62:AX62"/>
    <mergeCell ref="DL66:DR67"/>
    <mergeCell ref="BL66:BR67"/>
    <mergeCell ref="BS66:BX67"/>
    <mergeCell ref="BY66:CE67"/>
    <mergeCell ref="CF66:CK67"/>
    <mergeCell ref="A67:S67"/>
    <mergeCell ref="CL66:CR67"/>
    <mergeCell ref="CS66:CX67"/>
    <mergeCell ref="BF66:BK67"/>
    <mergeCell ref="A66:S66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Y17:AE1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EF66:EK67"/>
    <mergeCell ref="T63:X65"/>
    <mergeCell ref="Y63:AE65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EF56:EK59"/>
    <mergeCell ref="W72:BD72"/>
    <mergeCell ref="BG72:CN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B76:D76"/>
    <mergeCell ref="G76:Q76"/>
    <mergeCell ref="R76:T76"/>
    <mergeCell ref="U76:W76"/>
    <mergeCell ref="W74:BD74"/>
    <mergeCell ref="BG74:CN74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</mergeCells>
  <pageMargins left="0.59055118110236227" right="0.39370078740157483" top="0.78740157480314965" bottom="0.39370078740157483" header="0.27559055118110237" footer="0.27559055118110237"/>
  <pageSetup paperSize="8" scale="51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indexed="48"/>
  </sheetPr>
  <dimension ref="A1:EW54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53">
      <c r="A1" s="88" t="s">
        <v>4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53">
      <c r="A2" s="88" t="s">
        <v>5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</row>
    <row r="3" spans="1:153" ht="16.5" thickBot="1">
      <c r="BL3" s="47" t="s">
        <v>13</v>
      </c>
      <c r="BM3" s="229"/>
      <c r="BN3" s="229"/>
      <c r="BO3" s="229"/>
      <c r="BP3" s="229"/>
      <c r="BQ3" s="229"/>
      <c r="BR3" s="229"/>
      <c r="BS3" s="229"/>
      <c r="BT3" s="229"/>
      <c r="BU3" s="229"/>
      <c r="BV3" s="229"/>
      <c r="BW3" s="229"/>
      <c r="BX3" s="230">
        <v>20</v>
      </c>
      <c r="BY3" s="230"/>
      <c r="BZ3" s="230"/>
      <c r="CA3" s="231"/>
      <c r="CB3" s="231"/>
      <c r="CC3" s="231"/>
      <c r="CD3" s="5" t="s">
        <v>14</v>
      </c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53" s="44" customFormat="1" ht="12.75">
      <c r="A4" s="48"/>
      <c r="DU4" s="42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53" s="44" customFormat="1" ht="12.75">
      <c r="A5" s="48"/>
      <c r="DU5" s="42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53" s="44" customFormat="1" ht="12.75">
      <c r="A6" s="48"/>
      <c r="DU6" s="42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53" s="44" customFormat="1" ht="12.75">
      <c r="A7" s="48" t="s">
        <v>15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42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53" s="44" customFormat="1" ht="12.75">
      <c r="A8" s="48" t="s">
        <v>16</v>
      </c>
      <c r="DU8" s="42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53" s="44" customFormat="1" ht="12.75">
      <c r="A9" s="48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42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53" s="44" customFormat="1" ht="12.75">
      <c r="A10" s="48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42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53" s="44" customFormat="1" ht="13.5" thickBot="1">
      <c r="A11" s="48" t="s">
        <v>19</v>
      </c>
      <c r="DU11" s="42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2" spans="1:153" s="44" customFormat="1" ht="12.75">
      <c r="DU12" s="42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>
      <c r="A13" s="155" t="s">
        <v>20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</row>
    <row r="14" spans="1:153" ht="6" customHeight="1">
      <c r="DU14" s="47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4" customFormat="1" ht="12.75">
      <c r="A15" s="232" t="s">
        <v>21</v>
      </c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154"/>
      <c r="AG15" s="141" t="s">
        <v>24</v>
      </c>
      <c r="AH15" s="232"/>
      <c r="AI15" s="232"/>
      <c r="AJ15" s="232"/>
      <c r="AK15" s="232"/>
      <c r="AL15" s="232"/>
      <c r="AM15" s="154"/>
      <c r="AN15" s="141" t="s">
        <v>22</v>
      </c>
      <c r="AO15" s="232"/>
      <c r="AP15" s="232"/>
      <c r="AQ15" s="232"/>
      <c r="AR15" s="232"/>
      <c r="AS15" s="232"/>
      <c r="AT15" s="154"/>
      <c r="AU15" s="233" t="s">
        <v>26</v>
      </c>
      <c r="AV15" s="233"/>
      <c r="AW15" s="233"/>
      <c r="AX15" s="233"/>
      <c r="AY15" s="233"/>
      <c r="AZ15" s="233"/>
      <c r="BA15" s="233"/>
      <c r="BB15" s="233"/>
      <c r="BC15" s="233"/>
      <c r="BD15" s="233"/>
      <c r="BE15" s="233"/>
      <c r="BF15" s="233"/>
      <c r="BG15" s="233"/>
      <c r="BH15" s="233"/>
      <c r="BI15" s="233"/>
      <c r="BJ15" s="233"/>
      <c r="BK15" s="233"/>
      <c r="BL15" s="233"/>
      <c r="BM15" s="233"/>
      <c r="BN15" s="233"/>
      <c r="BO15" s="233"/>
      <c r="BP15" s="233"/>
      <c r="BQ15" s="233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141" t="s">
        <v>33</v>
      </c>
      <c r="CC15" s="232"/>
      <c r="CD15" s="232"/>
      <c r="CE15" s="232"/>
      <c r="CF15" s="232"/>
      <c r="CG15" s="232"/>
      <c r="CH15" s="232"/>
      <c r="CI15" s="232"/>
      <c r="CJ15" s="232"/>
      <c r="CK15" s="154"/>
      <c r="CL15" s="141" t="s">
        <v>36</v>
      </c>
      <c r="CM15" s="232"/>
      <c r="CN15" s="232"/>
      <c r="CO15" s="232"/>
      <c r="CP15" s="232"/>
      <c r="CQ15" s="232"/>
      <c r="CR15" s="232"/>
      <c r="CS15" s="232"/>
      <c r="CT15" s="232"/>
      <c r="CU15" s="154"/>
      <c r="CV15" s="234" t="s">
        <v>27</v>
      </c>
      <c r="CW15" s="233"/>
      <c r="CX15" s="233"/>
      <c r="CY15" s="233"/>
      <c r="CZ15" s="233"/>
      <c r="DA15" s="233"/>
      <c r="DB15" s="233"/>
      <c r="DC15" s="233"/>
      <c r="DD15" s="233"/>
      <c r="DE15" s="233"/>
      <c r="DF15" s="233"/>
      <c r="DG15" s="233"/>
      <c r="DH15" s="233"/>
      <c r="DI15" s="233"/>
      <c r="DJ15" s="233"/>
      <c r="DK15" s="233"/>
      <c r="DL15" s="233"/>
      <c r="DM15" s="233"/>
      <c r="DN15" s="233"/>
      <c r="DO15" s="233"/>
      <c r="DP15" s="233"/>
      <c r="DQ15" s="233"/>
      <c r="DR15" s="233"/>
      <c r="DS15" s="233"/>
      <c r="DT15" s="233"/>
      <c r="DU15" s="233"/>
      <c r="DV15" s="233"/>
      <c r="DW15" s="233"/>
      <c r="DX15" s="233"/>
      <c r="DY15" s="233"/>
      <c r="DZ15" s="233"/>
      <c r="EA15" s="233"/>
      <c r="EB15" s="233"/>
      <c r="EC15" s="233"/>
      <c r="ED15" s="233"/>
      <c r="EE15" s="233"/>
      <c r="EF15" s="233"/>
      <c r="EG15" s="233"/>
      <c r="EH15" s="233"/>
      <c r="EI15" s="233"/>
      <c r="EJ15" s="233"/>
      <c r="EK15" s="233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4" customFormat="1" ht="12.75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235"/>
      <c r="AA16" s="235"/>
      <c r="AB16" s="235"/>
      <c r="AC16" s="235"/>
      <c r="AD16" s="235"/>
      <c r="AE16" s="235"/>
      <c r="AF16" s="153"/>
      <c r="AG16" s="149" t="s">
        <v>23</v>
      </c>
      <c r="AH16" s="235"/>
      <c r="AI16" s="235"/>
      <c r="AJ16" s="235"/>
      <c r="AK16" s="235"/>
      <c r="AL16" s="235"/>
      <c r="AM16" s="153"/>
      <c r="AN16" s="149" t="s">
        <v>25</v>
      </c>
      <c r="AO16" s="235"/>
      <c r="AP16" s="235"/>
      <c r="AQ16" s="235"/>
      <c r="AR16" s="235"/>
      <c r="AS16" s="235"/>
      <c r="AT16" s="153"/>
      <c r="AU16" s="232" t="s">
        <v>28</v>
      </c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141" t="s">
        <v>32</v>
      </c>
      <c r="BS16" s="232"/>
      <c r="BT16" s="232"/>
      <c r="BU16" s="232"/>
      <c r="BV16" s="232"/>
      <c r="BW16" s="232"/>
      <c r="BX16" s="232"/>
      <c r="BY16" s="232"/>
      <c r="BZ16" s="232"/>
      <c r="CA16" s="154"/>
      <c r="CB16" s="149" t="s">
        <v>34</v>
      </c>
      <c r="CC16" s="235"/>
      <c r="CD16" s="235"/>
      <c r="CE16" s="235"/>
      <c r="CF16" s="235"/>
      <c r="CG16" s="235"/>
      <c r="CH16" s="235"/>
      <c r="CI16" s="235"/>
      <c r="CJ16" s="235"/>
      <c r="CK16" s="153"/>
      <c r="CL16" s="149" t="s">
        <v>37</v>
      </c>
      <c r="CM16" s="235"/>
      <c r="CN16" s="235"/>
      <c r="CO16" s="235"/>
      <c r="CP16" s="235"/>
      <c r="CQ16" s="235"/>
      <c r="CR16" s="235"/>
      <c r="CS16" s="235"/>
      <c r="CT16" s="235"/>
      <c r="CU16" s="153"/>
      <c r="CV16" s="141" t="s">
        <v>38</v>
      </c>
      <c r="CW16" s="232"/>
      <c r="CX16" s="232"/>
      <c r="CY16" s="232"/>
      <c r="CZ16" s="232"/>
      <c r="DA16" s="232"/>
      <c r="DB16" s="232"/>
      <c r="DC16" s="232"/>
      <c r="DD16" s="232"/>
      <c r="DE16" s="232"/>
      <c r="DF16" s="232"/>
      <c r="DG16" s="232"/>
      <c r="DH16" s="232"/>
      <c r="DI16" s="232"/>
      <c r="DJ16" s="232"/>
      <c r="DK16" s="232"/>
      <c r="DL16" s="232"/>
      <c r="DM16" s="232"/>
      <c r="DN16" s="232"/>
      <c r="DO16" s="232"/>
      <c r="DP16" s="232"/>
      <c r="DQ16" s="232"/>
      <c r="DR16" s="232"/>
      <c r="DS16" s="154"/>
      <c r="DT16" s="141" t="s">
        <v>40</v>
      </c>
      <c r="DU16" s="232"/>
      <c r="DV16" s="232"/>
      <c r="DW16" s="232"/>
      <c r="DX16" s="232"/>
      <c r="DY16" s="232"/>
      <c r="DZ16" s="232"/>
      <c r="EA16" s="232"/>
      <c r="EB16" s="154"/>
      <c r="EC16" s="141" t="s">
        <v>41</v>
      </c>
      <c r="ED16" s="232"/>
      <c r="EE16" s="232"/>
      <c r="EF16" s="232"/>
      <c r="EG16" s="232"/>
      <c r="EH16" s="232"/>
      <c r="EI16" s="232"/>
      <c r="EJ16" s="232"/>
      <c r="EK16" s="232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4" customFormat="1" ht="12.75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235"/>
      <c r="AA17" s="235"/>
      <c r="AB17" s="235"/>
      <c r="AC17" s="235"/>
      <c r="AD17" s="235"/>
      <c r="AE17" s="235"/>
      <c r="AF17" s="153"/>
      <c r="AG17" s="149"/>
      <c r="AH17" s="235"/>
      <c r="AI17" s="235"/>
      <c r="AJ17" s="235"/>
      <c r="AK17" s="235"/>
      <c r="AL17" s="235"/>
      <c r="AM17" s="153"/>
      <c r="AN17" s="149"/>
      <c r="AO17" s="235"/>
      <c r="AP17" s="235"/>
      <c r="AQ17" s="235"/>
      <c r="AR17" s="235"/>
      <c r="AS17" s="235"/>
      <c r="AT17" s="153"/>
      <c r="AU17" s="141" t="s">
        <v>29</v>
      </c>
      <c r="AV17" s="232"/>
      <c r="AW17" s="232"/>
      <c r="AX17" s="232"/>
      <c r="AY17" s="232"/>
      <c r="AZ17" s="232"/>
      <c r="BA17" s="232"/>
      <c r="BB17" s="232"/>
      <c r="BC17" s="232"/>
      <c r="BD17" s="232"/>
      <c r="BE17" s="232"/>
      <c r="BF17" s="232"/>
      <c r="BG17" s="232"/>
      <c r="BH17" s="232"/>
      <c r="BI17" s="232"/>
      <c r="BJ17" s="154"/>
      <c r="BK17" s="141" t="s">
        <v>30</v>
      </c>
      <c r="BL17" s="232"/>
      <c r="BM17" s="232"/>
      <c r="BN17" s="232"/>
      <c r="BO17" s="232"/>
      <c r="BP17" s="232"/>
      <c r="BQ17" s="154"/>
      <c r="BR17" s="149"/>
      <c r="BS17" s="235"/>
      <c r="BT17" s="235"/>
      <c r="BU17" s="235"/>
      <c r="BV17" s="235"/>
      <c r="BW17" s="235"/>
      <c r="BX17" s="235"/>
      <c r="BY17" s="235"/>
      <c r="BZ17" s="235"/>
      <c r="CA17" s="153"/>
      <c r="CB17" s="149" t="s">
        <v>35</v>
      </c>
      <c r="CC17" s="235"/>
      <c r="CD17" s="235"/>
      <c r="CE17" s="235"/>
      <c r="CF17" s="235"/>
      <c r="CG17" s="235"/>
      <c r="CH17" s="235"/>
      <c r="CI17" s="235"/>
      <c r="CJ17" s="235"/>
      <c r="CK17" s="153"/>
      <c r="CL17" s="149"/>
      <c r="CM17" s="235"/>
      <c r="CN17" s="235"/>
      <c r="CO17" s="235"/>
      <c r="CP17" s="235"/>
      <c r="CQ17" s="235"/>
      <c r="CR17" s="235"/>
      <c r="CS17" s="235"/>
      <c r="CT17" s="235"/>
      <c r="CU17" s="153"/>
      <c r="CV17" s="149" t="s">
        <v>39</v>
      </c>
      <c r="CW17" s="235"/>
      <c r="CX17" s="235"/>
      <c r="CY17" s="235"/>
      <c r="CZ17" s="235"/>
      <c r="DA17" s="235"/>
      <c r="DB17" s="235"/>
      <c r="DC17" s="235"/>
      <c r="DD17" s="235"/>
      <c r="DE17" s="235"/>
      <c r="DF17" s="235"/>
      <c r="DG17" s="235"/>
      <c r="DH17" s="235"/>
      <c r="DI17" s="235"/>
      <c r="DJ17" s="235"/>
      <c r="DK17" s="235"/>
      <c r="DL17" s="235"/>
      <c r="DM17" s="235"/>
      <c r="DN17" s="235"/>
      <c r="DO17" s="235"/>
      <c r="DP17" s="235"/>
      <c r="DQ17" s="235"/>
      <c r="DR17" s="235"/>
      <c r="DS17" s="153"/>
      <c r="DT17" s="149"/>
      <c r="DU17" s="235"/>
      <c r="DV17" s="235"/>
      <c r="DW17" s="235"/>
      <c r="DX17" s="235"/>
      <c r="DY17" s="235"/>
      <c r="DZ17" s="235"/>
      <c r="EA17" s="235"/>
      <c r="EB17" s="153"/>
      <c r="EC17" s="149"/>
      <c r="ED17" s="235"/>
      <c r="EE17" s="235"/>
      <c r="EF17" s="235"/>
      <c r="EG17" s="235"/>
      <c r="EH17" s="235"/>
      <c r="EI17" s="235"/>
      <c r="EJ17" s="235"/>
      <c r="EK17" s="235"/>
    </row>
    <row r="18" spans="1:153" s="44" customFormat="1" ht="12.75">
      <c r="A18" s="236"/>
      <c r="B18" s="236"/>
      <c r="C18" s="236"/>
      <c r="D18" s="236"/>
      <c r="E18" s="236"/>
      <c r="F18" s="236"/>
      <c r="G18" s="236"/>
      <c r="H18" s="236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150"/>
      <c r="AG18" s="152"/>
      <c r="AH18" s="236"/>
      <c r="AI18" s="236"/>
      <c r="AJ18" s="236"/>
      <c r="AK18" s="236"/>
      <c r="AL18" s="236"/>
      <c r="AM18" s="150"/>
      <c r="AN18" s="152"/>
      <c r="AO18" s="236"/>
      <c r="AP18" s="236"/>
      <c r="AQ18" s="236"/>
      <c r="AR18" s="236"/>
      <c r="AS18" s="236"/>
      <c r="AT18" s="150"/>
      <c r="AU18" s="152"/>
      <c r="AV18" s="236"/>
      <c r="AW18" s="236"/>
      <c r="AX18" s="236"/>
      <c r="AY18" s="236"/>
      <c r="AZ18" s="236"/>
      <c r="BA18" s="236"/>
      <c r="BB18" s="236"/>
      <c r="BC18" s="236"/>
      <c r="BD18" s="236"/>
      <c r="BE18" s="236"/>
      <c r="BF18" s="236"/>
      <c r="BG18" s="236"/>
      <c r="BH18" s="236"/>
      <c r="BI18" s="236"/>
      <c r="BJ18" s="150"/>
      <c r="BK18" s="152" t="s">
        <v>31</v>
      </c>
      <c r="BL18" s="236"/>
      <c r="BM18" s="236"/>
      <c r="BN18" s="236"/>
      <c r="BO18" s="236"/>
      <c r="BP18" s="236"/>
      <c r="BQ18" s="150"/>
      <c r="BR18" s="152"/>
      <c r="BS18" s="236"/>
      <c r="BT18" s="236"/>
      <c r="BU18" s="236"/>
      <c r="BV18" s="236"/>
      <c r="BW18" s="236"/>
      <c r="BX18" s="236"/>
      <c r="BY18" s="236"/>
      <c r="BZ18" s="236"/>
      <c r="CA18" s="150"/>
      <c r="CB18" s="152"/>
      <c r="CC18" s="236"/>
      <c r="CD18" s="236"/>
      <c r="CE18" s="236"/>
      <c r="CF18" s="236"/>
      <c r="CG18" s="236"/>
      <c r="CH18" s="236"/>
      <c r="CI18" s="236"/>
      <c r="CJ18" s="236"/>
      <c r="CK18" s="150"/>
      <c r="CL18" s="152"/>
      <c r="CM18" s="236"/>
      <c r="CN18" s="236"/>
      <c r="CO18" s="236"/>
      <c r="CP18" s="236"/>
      <c r="CQ18" s="236"/>
      <c r="CR18" s="236"/>
      <c r="CS18" s="236"/>
      <c r="CT18" s="236"/>
      <c r="CU18" s="150"/>
      <c r="CV18" s="152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236"/>
      <c r="DH18" s="236"/>
      <c r="DI18" s="236"/>
      <c r="DJ18" s="236"/>
      <c r="DK18" s="236"/>
      <c r="DL18" s="236"/>
      <c r="DM18" s="236"/>
      <c r="DN18" s="236"/>
      <c r="DO18" s="236"/>
      <c r="DP18" s="236"/>
      <c r="DQ18" s="236"/>
      <c r="DR18" s="236"/>
      <c r="DS18" s="150"/>
      <c r="DT18" s="152"/>
      <c r="DU18" s="236"/>
      <c r="DV18" s="236"/>
      <c r="DW18" s="236"/>
      <c r="DX18" s="236"/>
      <c r="DY18" s="236"/>
      <c r="DZ18" s="236"/>
      <c r="EA18" s="236"/>
      <c r="EB18" s="150"/>
      <c r="EC18" s="152"/>
      <c r="ED18" s="236"/>
      <c r="EE18" s="236"/>
      <c r="EF18" s="236"/>
      <c r="EG18" s="236"/>
      <c r="EH18" s="236"/>
      <c r="EI18" s="236"/>
      <c r="EJ18" s="236"/>
      <c r="EK18" s="236"/>
    </row>
    <row r="19" spans="1:153" s="44" customFormat="1" ht="13.5" thickBot="1">
      <c r="A19" s="145">
        <v>1</v>
      </c>
      <c r="B19" s="146"/>
      <c r="C19" s="146"/>
      <c r="D19" s="146"/>
      <c r="E19" s="146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>
        <v>2</v>
      </c>
      <c r="AH19" s="146"/>
      <c r="AI19" s="146"/>
      <c r="AJ19" s="146"/>
      <c r="AK19" s="146"/>
      <c r="AL19" s="146"/>
      <c r="AM19" s="146"/>
      <c r="AN19" s="140">
        <v>3</v>
      </c>
      <c r="AO19" s="140"/>
      <c r="AP19" s="140"/>
      <c r="AQ19" s="140"/>
      <c r="AR19" s="140"/>
      <c r="AS19" s="140"/>
      <c r="AT19" s="140"/>
      <c r="AU19" s="140">
        <v>4</v>
      </c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>
        <v>5</v>
      </c>
      <c r="BL19" s="140"/>
      <c r="BM19" s="140"/>
      <c r="BN19" s="140"/>
      <c r="BO19" s="140"/>
      <c r="BP19" s="140"/>
      <c r="BQ19" s="140"/>
      <c r="BR19" s="140">
        <v>6</v>
      </c>
      <c r="BS19" s="140"/>
      <c r="BT19" s="140"/>
      <c r="BU19" s="140"/>
      <c r="BV19" s="140"/>
      <c r="BW19" s="140"/>
      <c r="BX19" s="140"/>
      <c r="BY19" s="140"/>
      <c r="BZ19" s="140"/>
      <c r="CA19" s="140"/>
      <c r="CB19" s="140">
        <v>7</v>
      </c>
      <c r="CC19" s="140"/>
      <c r="CD19" s="140"/>
      <c r="CE19" s="140"/>
      <c r="CF19" s="140"/>
      <c r="CG19" s="140"/>
      <c r="CH19" s="140"/>
      <c r="CI19" s="140"/>
      <c r="CJ19" s="140"/>
      <c r="CK19" s="140"/>
      <c r="CL19" s="140">
        <v>8</v>
      </c>
      <c r="CM19" s="140"/>
      <c r="CN19" s="140"/>
      <c r="CO19" s="140"/>
      <c r="CP19" s="140"/>
      <c r="CQ19" s="140"/>
      <c r="CR19" s="140"/>
      <c r="CS19" s="140"/>
      <c r="CT19" s="140"/>
      <c r="CU19" s="140"/>
      <c r="CV19" s="146">
        <v>9</v>
      </c>
      <c r="CW19" s="146"/>
      <c r="CX19" s="146"/>
      <c r="CY19" s="146"/>
      <c r="CZ19" s="146"/>
      <c r="DA19" s="146"/>
      <c r="DB19" s="146"/>
      <c r="DC19" s="146"/>
      <c r="DD19" s="146"/>
      <c r="DE19" s="146"/>
      <c r="DF19" s="146"/>
      <c r="DG19" s="146"/>
      <c r="DH19" s="146"/>
      <c r="DI19" s="146"/>
      <c r="DJ19" s="146"/>
      <c r="DK19" s="146"/>
      <c r="DL19" s="146"/>
      <c r="DM19" s="146"/>
      <c r="DN19" s="146"/>
      <c r="DO19" s="146"/>
      <c r="DP19" s="146"/>
      <c r="DQ19" s="146"/>
      <c r="DR19" s="146"/>
      <c r="DS19" s="146"/>
      <c r="DT19" s="146">
        <v>10</v>
      </c>
      <c r="DU19" s="146"/>
      <c r="DV19" s="146"/>
      <c r="DW19" s="146"/>
      <c r="DX19" s="146"/>
      <c r="DY19" s="146"/>
      <c r="DZ19" s="146"/>
      <c r="EA19" s="146"/>
      <c r="EB19" s="146"/>
      <c r="EC19" s="146">
        <v>11</v>
      </c>
      <c r="ED19" s="146"/>
      <c r="EE19" s="146"/>
      <c r="EF19" s="146"/>
      <c r="EG19" s="146"/>
      <c r="EH19" s="146"/>
      <c r="EI19" s="146"/>
      <c r="EJ19" s="146"/>
      <c r="EK19" s="234"/>
    </row>
    <row r="20" spans="1:153" s="44" customFormat="1" ht="12.75">
      <c r="A20" s="107"/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241"/>
      <c r="AH20" s="241"/>
      <c r="AI20" s="241"/>
      <c r="AJ20" s="241"/>
      <c r="AK20" s="241"/>
      <c r="AL20" s="241"/>
      <c r="AM20" s="244"/>
      <c r="AN20" s="90" t="s">
        <v>44</v>
      </c>
      <c r="AO20" s="91"/>
      <c r="AP20" s="91"/>
      <c r="AQ20" s="91"/>
      <c r="AR20" s="91"/>
      <c r="AS20" s="91"/>
      <c r="AT20" s="91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6"/>
      <c r="BL20" s="246"/>
      <c r="BM20" s="246"/>
      <c r="BN20" s="246"/>
      <c r="BO20" s="246"/>
      <c r="BP20" s="246"/>
      <c r="BQ20" s="246"/>
      <c r="BR20" s="242"/>
      <c r="BS20" s="242"/>
      <c r="BT20" s="242"/>
      <c r="BU20" s="242"/>
      <c r="BV20" s="242"/>
      <c r="BW20" s="242"/>
      <c r="BX20" s="242"/>
      <c r="BY20" s="242"/>
      <c r="BZ20" s="242"/>
      <c r="CA20" s="242"/>
      <c r="CB20" s="242"/>
      <c r="CC20" s="242"/>
      <c r="CD20" s="242"/>
      <c r="CE20" s="242"/>
      <c r="CF20" s="242"/>
      <c r="CG20" s="242"/>
      <c r="CH20" s="242"/>
      <c r="CI20" s="242"/>
      <c r="CJ20" s="242"/>
      <c r="CK20" s="242"/>
      <c r="CL20" s="242"/>
      <c r="CM20" s="242"/>
      <c r="CN20" s="242"/>
      <c r="CO20" s="242"/>
      <c r="CP20" s="242"/>
      <c r="CQ20" s="242"/>
      <c r="CR20" s="242"/>
      <c r="CS20" s="242"/>
      <c r="CT20" s="242"/>
      <c r="CU20" s="243"/>
      <c r="CV20" s="239"/>
      <c r="CW20" s="240"/>
      <c r="CX20" s="240"/>
      <c r="CY20" s="240"/>
      <c r="CZ20" s="240"/>
      <c r="DA20" s="240"/>
      <c r="DB20" s="240"/>
      <c r="DC20" s="240"/>
      <c r="DD20" s="240"/>
      <c r="DE20" s="240"/>
      <c r="DF20" s="240"/>
      <c r="DG20" s="240"/>
      <c r="DH20" s="240"/>
      <c r="DI20" s="240"/>
      <c r="DJ20" s="240"/>
      <c r="DK20" s="240"/>
      <c r="DL20" s="240"/>
      <c r="DM20" s="240"/>
      <c r="DN20" s="240"/>
      <c r="DO20" s="240"/>
      <c r="DP20" s="240"/>
      <c r="DQ20" s="240"/>
      <c r="DR20" s="240"/>
      <c r="DS20" s="240"/>
      <c r="DT20" s="241"/>
      <c r="DU20" s="241"/>
      <c r="DV20" s="241"/>
      <c r="DW20" s="241"/>
      <c r="DX20" s="241"/>
      <c r="DY20" s="241"/>
      <c r="DZ20" s="241"/>
      <c r="EA20" s="241"/>
      <c r="EB20" s="241"/>
      <c r="EC20" s="241"/>
      <c r="ED20" s="241"/>
      <c r="EE20" s="241"/>
      <c r="EF20" s="241"/>
      <c r="EG20" s="241"/>
      <c r="EH20" s="241"/>
      <c r="EI20" s="241"/>
      <c r="EJ20" s="241"/>
      <c r="EK20" s="241"/>
    </row>
    <row r="21" spans="1:153" s="44" customFormat="1" ht="12.75">
      <c r="A21" s="107"/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241"/>
      <c r="AH21" s="241"/>
      <c r="AI21" s="241"/>
      <c r="AJ21" s="241"/>
      <c r="AK21" s="241"/>
      <c r="AL21" s="241"/>
      <c r="AM21" s="244"/>
      <c r="AN21" s="93" t="s">
        <v>45</v>
      </c>
      <c r="AO21" s="94"/>
      <c r="AP21" s="94"/>
      <c r="AQ21" s="94"/>
      <c r="AR21" s="94"/>
      <c r="AS21" s="94"/>
      <c r="AT21" s="94"/>
      <c r="AU21" s="240"/>
      <c r="AV21" s="240"/>
      <c r="AW21" s="240"/>
      <c r="AX21" s="240"/>
      <c r="AY21" s="240"/>
      <c r="AZ21" s="240"/>
      <c r="BA21" s="240"/>
      <c r="BB21" s="240"/>
      <c r="BC21" s="240"/>
      <c r="BD21" s="240"/>
      <c r="BE21" s="240"/>
      <c r="BF21" s="240"/>
      <c r="BG21" s="240"/>
      <c r="BH21" s="240"/>
      <c r="BI21" s="240"/>
      <c r="BJ21" s="240"/>
      <c r="BK21" s="241"/>
      <c r="BL21" s="241"/>
      <c r="BM21" s="241"/>
      <c r="BN21" s="241"/>
      <c r="BO21" s="241"/>
      <c r="BP21" s="241"/>
      <c r="BQ21" s="241"/>
      <c r="BR21" s="237"/>
      <c r="BS21" s="237"/>
      <c r="BT21" s="237"/>
      <c r="BU21" s="237"/>
      <c r="BV21" s="237"/>
      <c r="BW21" s="237"/>
      <c r="BX21" s="237"/>
      <c r="BY21" s="237"/>
      <c r="BZ21" s="237"/>
      <c r="CA21" s="237"/>
      <c r="CB21" s="237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7"/>
      <c r="CQ21" s="237"/>
      <c r="CR21" s="237"/>
      <c r="CS21" s="237"/>
      <c r="CT21" s="237"/>
      <c r="CU21" s="238"/>
      <c r="CV21" s="239"/>
      <c r="CW21" s="240"/>
      <c r="CX21" s="240"/>
      <c r="CY21" s="240"/>
      <c r="CZ21" s="240"/>
      <c r="DA21" s="240"/>
      <c r="DB21" s="240"/>
      <c r="DC21" s="240"/>
      <c r="DD21" s="240"/>
      <c r="DE21" s="240"/>
      <c r="DF21" s="240"/>
      <c r="DG21" s="240"/>
      <c r="DH21" s="240"/>
      <c r="DI21" s="240"/>
      <c r="DJ21" s="240"/>
      <c r="DK21" s="240"/>
      <c r="DL21" s="240"/>
      <c r="DM21" s="240"/>
      <c r="DN21" s="240"/>
      <c r="DO21" s="240"/>
      <c r="DP21" s="240"/>
      <c r="DQ21" s="240"/>
      <c r="DR21" s="240"/>
      <c r="DS21" s="240"/>
      <c r="DT21" s="241"/>
      <c r="DU21" s="241"/>
      <c r="DV21" s="241"/>
      <c r="DW21" s="241"/>
      <c r="DX21" s="241"/>
      <c r="DY21" s="241"/>
      <c r="DZ21" s="241"/>
      <c r="EA21" s="241"/>
      <c r="EB21" s="241"/>
      <c r="EC21" s="241"/>
      <c r="ED21" s="241"/>
      <c r="EE21" s="241"/>
      <c r="EF21" s="241"/>
      <c r="EG21" s="241"/>
      <c r="EH21" s="241"/>
      <c r="EI21" s="241"/>
      <c r="EJ21" s="241"/>
      <c r="EK21" s="241"/>
    </row>
    <row r="22" spans="1:153" s="44" customFormat="1" ht="12.75">
      <c r="A22" s="107"/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241"/>
      <c r="AH22" s="241"/>
      <c r="AI22" s="241"/>
      <c r="AJ22" s="241"/>
      <c r="AK22" s="241"/>
      <c r="AL22" s="241"/>
      <c r="AM22" s="244"/>
      <c r="AN22" s="93"/>
      <c r="AO22" s="94"/>
      <c r="AP22" s="94"/>
      <c r="AQ22" s="94"/>
      <c r="AR22" s="94"/>
      <c r="AS22" s="94"/>
      <c r="AT22" s="94"/>
      <c r="AU22" s="240"/>
      <c r="AV22" s="240"/>
      <c r="AW22" s="240"/>
      <c r="AX22" s="240"/>
      <c r="AY22" s="240"/>
      <c r="AZ22" s="240"/>
      <c r="BA22" s="240"/>
      <c r="BB22" s="240"/>
      <c r="BC22" s="240"/>
      <c r="BD22" s="240"/>
      <c r="BE22" s="240"/>
      <c r="BF22" s="240"/>
      <c r="BG22" s="240"/>
      <c r="BH22" s="240"/>
      <c r="BI22" s="240"/>
      <c r="BJ22" s="240"/>
      <c r="BK22" s="241"/>
      <c r="BL22" s="241"/>
      <c r="BM22" s="241"/>
      <c r="BN22" s="241"/>
      <c r="BO22" s="241"/>
      <c r="BP22" s="241"/>
      <c r="BQ22" s="241"/>
      <c r="BR22" s="237"/>
      <c r="BS22" s="237"/>
      <c r="BT22" s="237"/>
      <c r="BU22" s="237"/>
      <c r="BV22" s="237"/>
      <c r="BW22" s="237"/>
      <c r="BX22" s="237"/>
      <c r="BY22" s="237"/>
      <c r="BZ22" s="237"/>
      <c r="CA22" s="237"/>
      <c r="CB22" s="237"/>
      <c r="CC22" s="237"/>
      <c r="CD22" s="237"/>
      <c r="CE22" s="237"/>
      <c r="CF22" s="237"/>
      <c r="CG22" s="237"/>
      <c r="CH22" s="237"/>
      <c r="CI22" s="237"/>
      <c r="CJ22" s="237"/>
      <c r="CK22" s="237"/>
      <c r="CL22" s="237"/>
      <c r="CM22" s="237"/>
      <c r="CN22" s="237"/>
      <c r="CO22" s="237"/>
      <c r="CP22" s="237"/>
      <c r="CQ22" s="237"/>
      <c r="CR22" s="237"/>
      <c r="CS22" s="237"/>
      <c r="CT22" s="237"/>
      <c r="CU22" s="238"/>
      <c r="CV22" s="239"/>
      <c r="CW22" s="240"/>
      <c r="CX22" s="240"/>
      <c r="CY22" s="240"/>
      <c r="CZ22" s="240"/>
      <c r="DA22" s="240"/>
      <c r="DB22" s="240"/>
      <c r="DC22" s="240"/>
      <c r="DD22" s="240"/>
      <c r="DE22" s="240"/>
      <c r="DF22" s="240"/>
      <c r="DG22" s="240"/>
      <c r="DH22" s="240"/>
      <c r="DI22" s="240"/>
      <c r="DJ22" s="240"/>
      <c r="DK22" s="240"/>
      <c r="DL22" s="240"/>
      <c r="DM22" s="240"/>
      <c r="DN22" s="240"/>
      <c r="DO22" s="240"/>
      <c r="DP22" s="240"/>
      <c r="DQ22" s="240"/>
      <c r="DR22" s="240"/>
      <c r="DS22" s="240"/>
      <c r="DT22" s="241"/>
      <c r="DU22" s="241"/>
      <c r="DV22" s="241"/>
      <c r="DW22" s="241"/>
      <c r="DX22" s="241"/>
      <c r="DY22" s="241"/>
      <c r="DZ22" s="241"/>
      <c r="EA22" s="241"/>
      <c r="EB22" s="241"/>
      <c r="EC22" s="241"/>
      <c r="ED22" s="241"/>
      <c r="EE22" s="241"/>
      <c r="EF22" s="241"/>
      <c r="EG22" s="241"/>
      <c r="EH22" s="241"/>
      <c r="EI22" s="241"/>
      <c r="EJ22" s="241"/>
      <c r="EK22" s="241"/>
    </row>
    <row r="23" spans="1:153" s="44" customFormat="1" ht="13.5" thickBot="1">
      <c r="A23" s="247"/>
      <c r="B23" s="247"/>
      <c r="C23" s="247"/>
      <c r="D23" s="247"/>
      <c r="E23" s="247"/>
      <c r="F23" s="247"/>
      <c r="G23" s="247"/>
      <c r="H23" s="247"/>
      <c r="I23" s="247"/>
      <c r="J23" s="247"/>
      <c r="K23" s="247"/>
      <c r="L23" s="247"/>
      <c r="M23" s="247"/>
      <c r="N23" s="247"/>
      <c r="O23" s="247"/>
      <c r="P23" s="247"/>
      <c r="Q23" s="247"/>
      <c r="R23" s="247"/>
      <c r="S23" s="247"/>
      <c r="T23" s="247"/>
      <c r="U23" s="247"/>
      <c r="V23" s="247"/>
      <c r="W23" s="247"/>
      <c r="X23" s="247"/>
      <c r="Y23" s="247"/>
      <c r="Z23" s="247"/>
      <c r="AA23" s="247"/>
      <c r="AB23" s="247"/>
      <c r="AC23" s="247"/>
      <c r="AD23" s="247"/>
      <c r="AE23" s="247"/>
      <c r="AF23" s="247"/>
      <c r="AG23" s="122" t="s">
        <v>42</v>
      </c>
      <c r="AH23" s="122"/>
      <c r="AI23" s="122"/>
      <c r="AJ23" s="122"/>
      <c r="AK23" s="122"/>
      <c r="AL23" s="122"/>
      <c r="AM23" s="122"/>
      <c r="AN23" s="248" t="s">
        <v>46</v>
      </c>
      <c r="AO23" s="249"/>
      <c r="AP23" s="249"/>
      <c r="AQ23" s="249"/>
      <c r="AR23" s="249"/>
      <c r="AS23" s="249"/>
      <c r="AT23" s="249"/>
      <c r="AU23" s="130" t="s">
        <v>43</v>
      </c>
      <c r="AV23" s="130"/>
      <c r="AW23" s="130"/>
      <c r="AX23" s="130"/>
      <c r="AY23" s="130"/>
      <c r="AZ23" s="130"/>
      <c r="BA23" s="130"/>
      <c r="BB23" s="130"/>
      <c r="BC23" s="130"/>
      <c r="BD23" s="130"/>
      <c r="BE23" s="130"/>
      <c r="BF23" s="130"/>
      <c r="BG23" s="130"/>
      <c r="BH23" s="130"/>
      <c r="BI23" s="130"/>
      <c r="BJ23" s="130"/>
      <c r="BK23" s="109" t="s">
        <v>43</v>
      </c>
      <c r="BL23" s="109"/>
      <c r="BM23" s="109"/>
      <c r="BN23" s="109"/>
      <c r="BO23" s="109"/>
      <c r="BP23" s="109"/>
      <c r="BQ23" s="109"/>
      <c r="BR23" s="250"/>
      <c r="BS23" s="250"/>
      <c r="BT23" s="250"/>
      <c r="BU23" s="250"/>
      <c r="BV23" s="250"/>
      <c r="BW23" s="250"/>
      <c r="BX23" s="250"/>
      <c r="BY23" s="250"/>
      <c r="BZ23" s="250"/>
      <c r="CA23" s="250"/>
      <c r="CB23" s="250"/>
      <c r="CC23" s="250"/>
      <c r="CD23" s="250"/>
      <c r="CE23" s="250"/>
      <c r="CF23" s="250"/>
      <c r="CG23" s="250"/>
      <c r="CH23" s="250"/>
      <c r="CI23" s="250"/>
      <c r="CJ23" s="250"/>
      <c r="CK23" s="250"/>
      <c r="CL23" s="250"/>
      <c r="CM23" s="250"/>
      <c r="CN23" s="250"/>
      <c r="CO23" s="250"/>
      <c r="CP23" s="250"/>
      <c r="CQ23" s="250"/>
      <c r="CR23" s="250"/>
      <c r="CS23" s="250"/>
      <c r="CT23" s="250"/>
      <c r="CU23" s="251"/>
      <c r="CV23" s="252" t="s">
        <v>43</v>
      </c>
      <c r="CW23" s="253"/>
      <c r="CX23" s="253"/>
      <c r="CY23" s="253"/>
      <c r="CZ23" s="253"/>
      <c r="DA23" s="253"/>
      <c r="DB23" s="253"/>
      <c r="DC23" s="253"/>
      <c r="DD23" s="253"/>
      <c r="DE23" s="253"/>
      <c r="DF23" s="253"/>
      <c r="DG23" s="253"/>
      <c r="DH23" s="253"/>
      <c r="DI23" s="253"/>
      <c r="DJ23" s="253"/>
      <c r="DK23" s="253"/>
      <c r="DL23" s="253"/>
      <c r="DM23" s="253"/>
      <c r="DN23" s="253"/>
      <c r="DO23" s="253"/>
      <c r="DP23" s="253"/>
      <c r="DQ23" s="253"/>
      <c r="DR23" s="253"/>
      <c r="DS23" s="253"/>
      <c r="DT23" s="253" t="s">
        <v>43</v>
      </c>
      <c r="DU23" s="253"/>
      <c r="DV23" s="253"/>
      <c r="DW23" s="253"/>
      <c r="DX23" s="253"/>
      <c r="DY23" s="253"/>
      <c r="DZ23" s="253"/>
      <c r="EA23" s="253"/>
      <c r="EB23" s="253"/>
      <c r="EC23" s="253" t="s">
        <v>43</v>
      </c>
      <c r="ED23" s="253"/>
      <c r="EE23" s="253"/>
      <c r="EF23" s="253"/>
      <c r="EG23" s="253"/>
      <c r="EH23" s="253"/>
      <c r="EI23" s="253"/>
      <c r="EJ23" s="253"/>
      <c r="EK23" s="253"/>
    </row>
    <row r="24" spans="1:153" s="44" customFormat="1" ht="12.75"/>
    <row r="25" spans="1:153" s="14" customFormat="1" ht="15">
      <c r="A25" s="155" t="s">
        <v>47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</row>
    <row r="26" spans="1:153" ht="6" customHeight="1">
      <c r="DU26" s="47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4" customFormat="1" ht="12.75">
      <c r="A27" s="232" t="s">
        <v>874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  <c r="AA27" s="232"/>
      <c r="AB27" s="232"/>
      <c r="AC27" s="232"/>
      <c r="AD27" s="232"/>
      <c r="AE27" s="232"/>
      <c r="AF27" s="154"/>
      <c r="AG27" s="141" t="s">
        <v>24</v>
      </c>
      <c r="AH27" s="232"/>
      <c r="AI27" s="232"/>
      <c r="AJ27" s="232"/>
      <c r="AK27" s="232"/>
      <c r="AL27" s="232"/>
      <c r="AM27" s="154"/>
      <c r="AN27" s="141" t="s">
        <v>22</v>
      </c>
      <c r="AO27" s="232"/>
      <c r="AP27" s="232"/>
      <c r="AQ27" s="232"/>
      <c r="AR27" s="232"/>
      <c r="AS27" s="232"/>
      <c r="AT27" s="154"/>
      <c r="AU27" s="233" t="s">
        <v>868</v>
      </c>
      <c r="AV27" s="233"/>
      <c r="AW27" s="233"/>
      <c r="AX27" s="233"/>
      <c r="AY27" s="233"/>
      <c r="AZ27" s="233"/>
      <c r="BA27" s="233"/>
      <c r="BB27" s="233"/>
      <c r="BC27" s="233"/>
      <c r="BD27" s="233"/>
      <c r="BE27" s="233"/>
      <c r="BF27" s="233"/>
      <c r="BG27" s="233"/>
      <c r="BH27" s="233"/>
      <c r="BI27" s="233"/>
      <c r="BJ27" s="233"/>
      <c r="BK27" s="233"/>
      <c r="BL27" s="233"/>
      <c r="BM27" s="233"/>
      <c r="BN27" s="233"/>
      <c r="BO27" s="233"/>
      <c r="BP27" s="233"/>
      <c r="BQ27" s="233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141" t="s">
        <v>33</v>
      </c>
      <c r="CC27" s="232"/>
      <c r="CD27" s="232"/>
      <c r="CE27" s="232"/>
      <c r="CF27" s="232"/>
      <c r="CG27" s="232"/>
      <c r="CH27" s="232"/>
      <c r="CI27" s="232"/>
      <c r="CJ27" s="232"/>
      <c r="CK27" s="154"/>
      <c r="CL27" s="141" t="s">
        <v>36</v>
      </c>
      <c r="CM27" s="232"/>
      <c r="CN27" s="232"/>
      <c r="CO27" s="232"/>
      <c r="CP27" s="232"/>
      <c r="CQ27" s="232"/>
      <c r="CR27" s="232"/>
      <c r="CS27" s="232"/>
      <c r="CT27" s="232"/>
      <c r="CU27" s="154"/>
      <c r="CV27" s="234" t="s">
        <v>27</v>
      </c>
      <c r="CW27" s="233"/>
      <c r="CX27" s="233"/>
      <c r="CY27" s="233"/>
      <c r="CZ27" s="233"/>
      <c r="DA27" s="233"/>
      <c r="DB27" s="233"/>
      <c r="DC27" s="233"/>
      <c r="DD27" s="233"/>
      <c r="DE27" s="233"/>
      <c r="DF27" s="233"/>
      <c r="DG27" s="233"/>
      <c r="DH27" s="233"/>
      <c r="DI27" s="233"/>
      <c r="DJ27" s="233"/>
      <c r="DK27" s="233"/>
      <c r="DL27" s="233"/>
      <c r="DM27" s="233"/>
      <c r="DN27" s="233"/>
      <c r="DO27" s="233"/>
      <c r="DP27" s="233"/>
      <c r="DQ27" s="23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33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4" customFormat="1" ht="12.75">
      <c r="A28" s="235"/>
      <c r="B28" s="235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5"/>
      <c r="AE28" s="235"/>
      <c r="AF28" s="153"/>
      <c r="AG28" s="149" t="s">
        <v>23</v>
      </c>
      <c r="AH28" s="235"/>
      <c r="AI28" s="235"/>
      <c r="AJ28" s="235"/>
      <c r="AK28" s="235"/>
      <c r="AL28" s="235"/>
      <c r="AM28" s="153"/>
      <c r="AN28" s="149" t="s">
        <v>25</v>
      </c>
      <c r="AO28" s="235"/>
      <c r="AP28" s="235"/>
      <c r="AQ28" s="235"/>
      <c r="AR28" s="235"/>
      <c r="AS28" s="235"/>
      <c r="AT28" s="153"/>
      <c r="AU28" s="232" t="s">
        <v>28</v>
      </c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141" t="s">
        <v>32</v>
      </c>
      <c r="BS28" s="232"/>
      <c r="BT28" s="232"/>
      <c r="BU28" s="232"/>
      <c r="BV28" s="232"/>
      <c r="BW28" s="232"/>
      <c r="BX28" s="232"/>
      <c r="BY28" s="232"/>
      <c r="BZ28" s="232"/>
      <c r="CA28" s="154"/>
      <c r="CB28" s="149" t="s">
        <v>870</v>
      </c>
      <c r="CC28" s="235"/>
      <c r="CD28" s="235"/>
      <c r="CE28" s="235"/>
      <c r="CF28" s="235"/>
      <c r="CG28" s="235"/>
      <c r="CH28" s="235"/>
      <c r="CI28" s="235"/>
      <c r="CJ28" s="235"/>
      <c r="CK28" s="153"/>
      <c r="CL28" s="149" t="s">
        <v>37</v>
      </c>
      <c r="CM28" s="235"/>
      <c r="CN28" s="235"/>
      <c r="CO28" s="235"/>
      <c r="CP28" s="235"/>
      <c r="CQ28" s="235"/>
      <c r="CR28" s="235"/>
      <c r="CS28" s="235"/>
      <c r="CT28" s="235"/>
      <c r="CU28" s="153"/>
      <c r="CV28" s="141" t="s">
        <v>38</v>
      </c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232"/>
      <c r="DH28" s="232"/>
      <c r="DI28" s="232"/>
      <c r="DJ28" s="232"/>
      <c r="DK28" s="232"/>
      <c r="DL28" s="232"/>
      <c r="DM28" s="232"/>
      <c r="DN28" s="232"/>
      <c r="DO28" s="232"/>
      <c r="DP28" s="232"/>
      <c r="DQ28" s="232"/>
      <c r="DR28" s="232"/>
      <c r="DS28" s="154"/>
      <c r="DT28" s="141" t="s">
        <v>40</v>
      </c>
      <c r="DU28" s="232"/>
      <c r="DV28" s="232"/>
      <c r="DW28" s="232"/>
      <c r="DX28" s="232"/>
      <c r="DY28" s="232"/>
      <c r="DZ28" s="232"/>
      <c r="EA28" s="232"/>
      <c r="EB28" s="154"/>
      <c r="EC28" s="141" t="s">
        <v>41</v>
      </c>
      <c r="ED28" s="232"/>
      <c r="EE28" s="232"/>
      <c r="EF28" s="232"/>
      <c r="EG28" s="232"/>
      <c r="EH28" s="232"/>
      <c r="EI28" s="232"/>
      <c r="EJ28" s="232"/>
      <c r="EK28" s="232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4" customFormat="1" ht="12.75">
      <c r="A29" s="235"/>
      <c r="B29" s="235"/>
      <c r="C29" s="235"/>
      <c r="D29" s="235"/>
      <c r="E29" s="235"/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  <c r="R29" s="235"/>
      <c r="S29" s="235"/>
      <c r="T29" s="235"/>
      <c r="U29" s="235"/>
      <c r="V29" s="235"/>
      <c r="W29" s="235"/>
      <c r="X29" s="235"/>
      <c r="Y29" s="235"/>
      <c r="Z29" s="235"/>
      <c r="AA29" s="235"/>
      <c r="AB29" s="235"/>
      <c r="AC29" s="235"/>
      <c r="AD29" s="235"/>
      <c r="AE29" s="235"/>
      <c r="AF29" s="153"/>
      <c r="AG29" s="149"/>
      <c r="AH29" s="235"/>
      <c r="AI29" s="235"/>
      <c r="AJ29" s="235"/>
      <c r="AK29" s="235"/>
      <c r="AL29" s="235"/>
      <c r="AM29" s="153"/>
      <c r="AN29" s="149"/>
      <c r="AO29" s="235"/>
      <c r="AP29" s="235"/>
      <c r="AQ29" s="235"/>
      <c r="AR29" s="235"/>
      <c r="AS29" s="235"/>
      <c r="AT29" s="153"/>
      <c r="AU29" s="141" t="s">
        <v>29</v>
      </c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154"/>
      <c r="BK29" s="141" t="s">
        <v>30</v>
      </c>
      <c r="BL29" s="232"/>
      <c r="BM29" s="232"/>
      <c r="BN29" s="232"/>
      <c r="BO29" s="232"/>
      <c r="BP29" s="232"/>
      <c r="BQ29" s="154"/>
      <c r="BR29" s="149"/>
      <c r="BS29" s="235"/>
      <c r="BT29" s="235"/>
      <c r="BU29" s="235"/>
      <c r="BV29" s="235"/>
      <c r="BW29" s="235"/>
      <c r="BX29" s="235"/>
      <c r="BY29" s="235"/>
      <c r="BZ29" s="235"/>
      <c r="CA29" s="153"/>
      <c r="CB29" s="149" t="s">
        <v>871</v>
      </c>
      <c r="CC29" s="235"/>
      <c r="CD29" s="235"/>
      <c r="CE29" s="235"/>
      <c r="CF29" s="235"/>
      <c r="CG29" s="235"/>
      <c r="CH29" s="235"/>
      <c r="CI29" s="235"/>
      <c r="CJ29" s="235"/>
      <c r="CK29" s="153"/>
      <c r="CL29" s="149"/>
      <c r="CM29" s="235"/>
      <c r="CN29" s="235"/>
      <c r="CO29" s="235"/>
      <c r="CP29" s="235"/>
      <c r="CQ29" s="235"/>
      <c r="CR29" s="235"/>
      <c r="CS29" s="235"/>
      <c r="CT29" s="235"/>
      <c r="CU29" s="153"/>
      <c r="CV29" s="149" t="s">
        <v>39</v>
      </c>
      <c r="CW29" s="235"/>
      <c r="CX29" s="235"/>
      <c r="CY29" s="235"/>
      <c r="CZ29" s="235"/>
      <c r="DA29" s="235"/>
      <c r="DB29" s="235"/>
      <c r="DC29" s="235"/>
      <c r="DD29" s="235"/>
      <c r="DE29" s="235"/>
      <c r="DF29" s="235"/>
      <c r="DG29" s="235"/>
      <c r="DH29" s="235"/>
      <c r="DI29" s="235"/>
      <c r="DJ29" s="235"/>
      <c r="DK29" s="235"/>
      <c r="DL29" s="235"/>
      <c r="DM29" s="235"/>
      <c r="DN29" s="235"/>
      <c r="DO29" s="235"/>
      <c r="DP29" s="235"/>
      <c r="DQ29" s="235"/>
      <c r="DR29" s="235"/>
      <c r="DS29" s="153"/>
      <c r="DT29" s="149"/>
      <c r="DU29" s="235"/>
      <c r="DV29" s="235"/>
      <c r="DW29" s="235"/>
      <c r="DX29" s="235"/>
      <c r="DY29" s="235"/>
      <c r="DZ29" s="235"/>
      <c r="EA29" s="235"/>
      <c r="EB29" s="153"/>
      <c r="EC29" s="149"/>
      <c r="ED29" s="235"/>
      <c r="EE29" s="235"/>
      <c r="EF29" s="235"/>
      <c r="EG29" s="235"/>
      <c r="EH29" s="235"/>
      <c r="EI29" s="235"/>
      <c r="EJ29" s="235"/>
      <c r="EK29" s="235"/>
    </row>
    <row r="30" spans="1:153" s="44" customFormat="1" ht="12.75">
      <c r="A30" s="236"/>
      <c r="B30" s="236"/>
      <c r="C30" s="236"/>
      <c r="D30" s="236"/>
      <c r="E30" s="236"/>
      <c r="F30" s="236"/>
      <c r="G30" s="236"/>
      <c r="H30" s="236"/>
      <c r="I30" s="236"/>
      <c r="J30" s="236"/>
      <c r="K30" s="236"/>
      <c r="L30" s="236"/>
      <c r="M30" s="236"/>
      <c r="N30" s="236"/>
      <c r="O30" s="236"/>
      <c r="P30" s="236"/>
      <c r="Q30" s="236"/>
      <c r="R30" s="236"/>
      <c r="S30" s="236"/>
      <c r="T30" s="236"/>
      <c r="U30" s="236"/>
      <c r="V30" s="236"/>
      <c r="W30" s="236"/>
      <c r="X30" s="236"/>
      <c r="Y30" s="236"/>
      <c r="Z30" s="236"/>
      <c r="AA30" s="236"/>
      <c r="AB30" s="236"/>
      <c r="AC30" s="236"/>
      <c r="AD30" s="236"/>
      <c r="AE30" s="236"/>
      <c r="AF30" s="150"/>
      <c r="AG30" s="152"/>
      <c r="AH30" s="236"/>
      <c r="AI30" s="236"/>
      <c r="AJ30" s="236"/>
      <c r="AK30" s="236"/>
      <c r="AL30" s="236"/>
      <c r="AM30" s="150"/>
      <c r="AN30" s="152"/>
      <c r="AO30" s="236"/>
      <c r="AP30" s="236"/>
      <c r="AQ30" s="236"/>
      <c r="AR30" s="236"/>
      <c r="AS30" s="236"/>
      <c r="AT30" s="150"/>
      <c r="AU30" s="152"/>
      <c r="AV30" s="236"/>
      <c r="AW30" s="236"/>
      <c r="AX30" s="236"/>
      <c r="AY30" s="236"/>
      <c r="AZ30" s="236"/>
      <c r="BA30" s="236"/>
      <c r="BB30" s="236"/>
      <c r="BC30" s="236"/>
      <c r="BD30" s="236"/>
      <c r="BE30" s="236"/>
      <c r="BF30" s="236"/>
      <c r="BG30" s="236"/>
      <c r="BH30" s="236"/>
      <c r="BI30" s="236"/>
      <c r="BJ30" s="150"/>
      <c r="BK30" s="152" t="s">
        <v>31</v>
      </c>
      <c r="BL30" s="236"/>
      <c r="BM30" s="236"/>
      <c r="BN30" s="236"/>
      <c r="BO30" s="236"/>
      <c r="BP30" s="236"/>
      <c r="BQ30" s="150"/>
      <c r="BR30" s="152"/>
      <c r="BS30" s="236"/>
      <c r="BT30" s="236"/>
      <c r="BU30" s="236"/>
      <c r="BV30" s="236"/>
      <c r="BW30" s="236"/>
      <c r="BX30" s="236"/>
      <c r="BY30" s="236"/>
      <c r="BZ30" s="236"/>
      <c r="CA30" s="150"/>
      <c r="CB30" s="152"/>
      <c r="CC30" s="236"/>
      <c r="CD30" s="236"/>
      <c r="CE30" s="236"/>
      <c r="CF30" s="236"/>
      <c r="CG30" s="236"/>
      <c r="CH30" s="236"/>
      <c r="CI30" s="236"/>
      <c r="CJ30" s="236"/>
      <c r="CK30" s="150"/>
      <c r="CL30" s="152"/>
      <c r="CM30" s="236"/>
      <c r="CN30" s="236"/>
      <c r="CO30" s="236"/>
      <c r="CP30" s="236"/>
      <c r="CQ30" s="236"/>
      <c r="CR30" s="236"/>
      <c r="CS30" s="236"/>
      <c r="CT30" s="236"/>
      <c r="CU30" s="150"/>
      <c r="CV30" s="152"/>
      <c r="CW30" s="236"/>
      <c r="CX30" s="236"/>
      <c r="CY30" s="236"/>
      <c r="CZ30" s="236"/>
      <c r="DA30" s="236"/>
      <c r="DB30" s="236"/>
      <c r="DC30" s="236"/>
      <c r="DD30" s="236"/>
      <c r="DE30" s="236"/>
      <c r="DF30" s="236"/>
      <c r="DG30" s="236"/>
      <c r="DH30" s="236"/>
      <c r="DI30" s="236"/>
      <c r="DJ30" s="236"/>
      <c r="DK30" s="236"/>
      <c r="DL30" s="236"/>
      <c r="DM30" s="236"/>
      <c r="DN30" s="236"/>
      <c r="DO30" s="236"/>
      <c r="DP30" s="236"/>
      <c r="DQ30" s="236"/>
      <c r="DR30" s="236"/>
      <c r="DS30" s="150"/>
      <c r="DT30" s="152"/>
      <c r="DU30" s="236"/>
      <c r="DV30" s="236"/>
      <c r="DW30" s="236"/>
      <c r="DX30" s="236"/>
      <c r="DY30" s="236"/>
      <c r="DZ30" s="236"/>
      <c r="EA30" s="236"/>
      <c r="EB30" s="150"/>
      <c r="EC30" s="152"/>
      <c r="ED30" s="236"/>
      <c r="EE30" s="236"/>
      <c r="EF30" s="236"/>
      <c r="EG30" s="236"/>
      <c r="EH30" s="236"/>
      <c r="EI30" s="236"/>
      <c r="EJ30" s="236"/>
      <c r="EK30" s="236"/>
    </row>
    <row r="31" spans="1:153" s="44" customFormat="1" ht="13.5" thickBot="1">
      <c r="A31" s="145">
        <v>1</v>
      </c>
      <c r="B31" s="146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>
        <v>2</v>
      </c>
      <c r="AH31" s="146"/>
      <c r="AI31" s="146"/>
      <c r="AJ31" s="146"/>
      <c r="AK31" s="146"/>
      <c r="AL31" s="146"/>
      <c r="AM31" s="146"/>
      <c r="AN31" s="140">
        <v>3</v>
      </c>
      <c r="AO31" s="140"/>
      <c r="AP31" s="140"/>
      <c r="AQ31" s="140"/>
      <c r="AR31" s="140"/>
      <c r="AS31" s="140"/>
      <c r="AT31" s="140"/>
      <c r="AU31" s="140">
        <v>4</v>
      </c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>
        <v>5</v>
      </c>
      <c r="BL31" s="140"/>
      <c r="BM31" s="140"/>
      <c r="BN31" s="140"/>
      <c r="BO31" s="140"/>
      <c r="BP31" s="140"/>
      <c r="BQ31" s="140"/>
      <c r="BR31" s="140">
        <v>6</v>
      </c>
      <c r="BS31" s="140"/>
      <c r="BT31" s="140"/>
      <c r="BU31" s="140"/>
      <c r="BV31" s="140"/>
      <c r="BW31" s="140"/>
      <c r="BX31" s="140"/>
      <c r="BY31" s="140"/>
      <c r="BZ31" s="140"/>
      <c r="CA31" s="140"/>
      <c r="CB31" s="140">
        <v>7</v>
      </c>
      <c r="CC31" s="140"/>
      <c r="CD31" s="140"/>
      <c r="CE31" s="140"/>
      <c r="CF31" s="140"/>
      <c r="CG31" s="140"/>
      <c r="CH31" s="140"/>
      <c r="CI31" s="140"/>
      <c r="CJ31" s="140"/>
      <c r="CK31" s="140"/>
      <c r="CL31" s="140">
        <v>8</v>
      </c>
      <c r="CM31" s="140"/>
      <c r="CN31" s="140"/>
      <c r="CO31" s="140"/>
      <c r="CP31" s="140"/>
      <c r="CQ31" s="140"/>
      <c r="CR31" s="140"/>
      <c r="CS31" s="140"/>
      <c r="CT31" s="140"/>
      <c r="CU31" s="140"/>
      <c r="CV31" s="146">
        <v>9</v>
      </c>
      <c r="CW31" s="146"/>
      <c r="CX31" s="146"/>
      <c r="CY31" s="146"/>
      <c r="CZ31" s="146"/>
      <c r="DA31" s="146"/>
      <c r="DB31" s="146"/>
      <c r="DC31" s="146"/>
      <c r="DD31" s="146"/>
      <c r="DE31" s="146"/>
      <c r="DF31" s="146"/>
      <c r="DG31" s="146"/>
      <c r="DH31" s="146"/>
      <c r="DI31" s="146"/>
      <c r="DJ31" s="146"/>
      <c r="DK31" s="146"/>
      <c r="DL31" s="146"/>
      <c r="DM31" s="146"/>
      <c r="DN31" s="146"/>
      <c r="DO31" s="146"/>
      <c r="DP31" s="146"/>
      <c r="DQ31" s="146"/>
      <c r="DR31" s="146"/>
      <c r="DS31" s="146"/>
      <c r="DT31" s="146">
        <v>10</v>
      </c>
      <c r="DU31" s="146"/>
      <c r="DV31" s="146"/>
      <c r="DW31" s="146"/>
      <c r="DX31" s="146"/>
      <c r="DY31" s="146"/>
      <c r="DZ31" s="146"/>
      <c r="EA31" s="146"/>
      <c r="EB31" s="146"/>
      <c r="EC31" s="146">
        <v>11</v>
      </c>
      <c r="ED31" s="146"/>
      <c r="EE31" s="146"/>
      <c r="EF31" s="146"/>
      <c r="EG31" s="146"/>
      <c r="EH31" s="146"/>
      <c r="EI31" s="146"/>
      <c r="EJ31" s="146"/>
      <c r="EK31" s="234"/>
    </row>
    <row r="32" spans="1:153" s="44" customFormat="1" ht="12.75">
      <c r="A32" s="107"/>
      <c r="B32" s="107"/>
      <c r="C32" s="107"/>
      <c r="D32" s="107"/>
      <c r="E32" s="107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241"/>
      <c r="AH32" s="241"/>
      <c r="AI32" s="241"/>
      <c r="AJ32" s="241"/>
      <c r="AK32" s="241"/>
      <c r="AL32" s="241"/>
      <c r="AM32" s="244"/>
      <c r="AN32" s="90" t="s">
        <v>44</v>
      </c>
      <c r="AO32" s="91"/>
      <c r="AP32" s="91"/>
      <c r="AQ32" s="91"/>
      <c r="AR32" s="91"/>
      <c r="AS32" s="91"/>
      <c r="AT32" s="91"/>
      <c r="AU32" s="245"/>
      <c r="AV32" s="245"/>
      <c r="AW32" s="245"/>
      <c r="AX32" s="245"/>
      <c r="AY32" s="245"/>
      <c r="AZ32" s="245"/>
      <c r="BA32" s="245"/>
      <c r="BB32" s="245"/>
      <c r="BC32" s="245"/>
      <c r="BD32" s="245"/>
      <c r="BE32" s="245"/>
      <c r="BF32" s="245"/>
      <c r="BG32" s="245"/>
      <c r="BH32" s="245"/>
      <c r="BI32" s="245"/>
      <c r="BJ32" s="245"/>
      <c r="BK32" s="246"/>
      <c r="BL32" s="246"/>
      <c r="BM32" s="246"/>
      <c r="BN32" s="246"/>
      <c r="BO32" s="246"/>
      <c r="BP32" s="246"/>
      <c r="BQ32" s="246"/>
      <c r="BR32" s="242"/>
      <c r="BS32" s="242"/>
      <c r="BT32" s="242"/>
      <c r="BU32" s="242"/>
      <c r="BV32" s="242"/>
      <c r="BW32" s="242"/>
      <c r="BX32" s="242"/>
      <c r="BY32" s="242"/>
      <c r="BZ32" s="242"/>
      <c r="CA32" s="242"/>
      <c r="CB32" s="242"/>
      <c r="CC32" s="242"/>
      <c r="CD32" s="242"/>
      <c r="CE32" s="242"/>
      <c r="CF32" s="242"/>
      <c r="CG32" s="242"/>
      <c r="CH32" s="242"/>
      <c r="CI32" s="242"/>
      <c r="CJ32" s="242"/>
      <c r="CK32" s="242"/>
      <c r="CL32" s="242"/>
      <c r="CM32" s="242"/>
      <c r="CN32" s="242"/>
      <c r="CO32" s="242"/>
      <c r="CP32" s="242"/>
      <c r="CQ32" s="242"/>
      <c r="CR32" s="242"/>
      <c r="CS32" s="242"/>
      <c r="CT32" s="242"/>
      <c r="CU32" s="243"/>
      <c r="CV32" s="239"/>
      <c r="CW32" s="240"/>
      <c r="CX32" s="240"/>
      <c r="CY32" s="240"/>
      <c r="CZ32" s="240"/>
      <c r="DA32" s="240"/>
      <c r="DB32" s="240"/>
      <c r="DC32" s="240"/>
      <c r="DD32" s="240"/>
      <c r="DE32" s="240"/>
      <c r="DF32" s="240"/>
      <c r="DG32" s="240"/>
      <c r="DH32" s="240"/>
      <c r="DI32" s="240"/>
      <c r="DJ32" s="240"/>
      <c r="DK32" s="240"/>
      <c r="DL32" s="240"/>
      <c r="DM32" s="240"/>
      <c r="DN32" s="240"/>
      <c r="DO32" s="240"/>
      <c r="DP32" s="240"/>
      <c r="DQ32" s="240"/>
      <c r="DR32" s="240"/>
      <c r="DS32" s="240"/>
      <c r="DT32" s="241"/>
      <c r="DU32" s="241"/>
      <c r="DV32" s="241"/>
      <c r="DW32" s="241"/>
      <c r="DX32" s="241"/>
      <c r="DY32" s="241"/>
      <c r="DZ32" s="241"/>
      <c r="EA32" s="241"/>
      <c r="EB32" s="241"/>
      <c r="EC32" s="241"/>
      <c r="ED32" s="241"/>
      <c r="EE32" s="241"/>
      <c r="EF32" s="241"/>
      <c r="EG32" s="241"/>
      <c r="EH32" s="241"/>
      <c r="EI32" s="241"/>
      <c r="EJ32" s="241"/>
      <c r="EK32" s="241"/>
    </row>
    <row r="33" spans="1:153" s="44" customFormat="1" ht="12.75">
      <c r="A33" s="107"/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241"/>
      <c r="AH33" s="241"/>
      <c r="AI33" s="241"/>
      <c r="AJ33" s="241"/>
      <c r="AK33" s="241"/>
      <c r="AL33" s="241"/>
      <c r="AM33" s="244"/>
      <c r="AN33" s="93" t="s">
        <v>45</v>
      </c>
      <c r="AO33" s="94"/>
      <c r="AP33" s="94"/>
      <c r="AQ33" s="94"/>
      <c r="AR33" s="94"/>
      <c r="AS33" s="94"/>
      <c r="AT33" s="94"/>
      <c r="AU33" s="240"/>
      <c r="AV33" s="240"/>
      <c r="AW33" s="240"/>
      <c r="AX33" s="240"/>
      <c r="AY33" s="240"/>
      <c r="AZ33" s="240"/>
      <c r="BA33" s="240"/>
      <c r="BB33" s="240"/>
      <c r="BC33" s="240"/>
      <c r="BD33" s="240"/>
      <c r="BE33" s="240"/>
      <c r="BF33" s="240"/>
      <c r="BG33" s="240"/>
      <c r="BH33" s="240"/>
      <c r="BI33" s="240"/>
      <c r="BJ33" s="240"/>
      <c r="BK33" s="241"/>
      <c r="BL33" s="241"/>
      <c r="BM33" s="241"/>
      <c r="BN33" s="241"/>
      <c r="BO33" s="241"/>
      <c r="BP33" s="241"/>
      <c r="BQ33" s="241"/>
      <c r="BR33" s="237"/>
      <c r="BS33" s="237"/>
      <c r="BT33" s="237"/>
      <c r="BU33" s="237"/>
      <c r="BV33" s="237"/>
      <c r="BW33" s="237"/>
      <c r="BX33" s="237"/>
      <c r="BY33" s="237"/>
      <c r="BZ33" s="237"/>
      <c r="CA33" s="237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8"/>
      <c r="CV33" s="239"/>
      <c r="CW33" s="240"/>
      <c r="CX33" s="240"/>
      <c r="CY33" s="240"/>
      <c r="CZ33" s="240"/>
      <c r="DA33" s="240"/>
      <c r="DB33" s="240"/>
      <c r="DC33" s="240"/>
      <c r="DD33" s="240"/>
      <c r="DE33" s="240"/>
      <c r="DF33" s="240"/>
      <c r="DG33" s="240"/>
      <c r="DH33" s="240"/>
      <c r="DI33" s="240"/>
      <c r="DJ33" s="240"/>
      <c r="DK33" s="240"/>
      <c r="DL33" s="240"/>
      <c r="DM33" s="240"/>
      <c r="DN33" s="240"/>
      <c r="DO33" s="240"/>
      <c r="DP33" s="240"/>
      <c r="DQ33" s="240"/>
      <c r="DR33" s="240"/>
      <c r="DS33" s="240"/>
      <c r="DT33" s="241"/>
      <c r="DU33" s="241"/>
      <c r="DV33" s="241"/>
      <c r="DW33" s="241"/>
      <c r="DX33" s="241"/>
      <c r="DY33" s="241"/>
      <c r="DZ33" s="241"/>
      <c r="EA33" s="241"/>
      <c r="EB33" s="241"/>
      <c r="EC33" s="241"/>
      <c r="ED33" s="241"/>
      <c r="EE33" s="241"/>
      <c r="EF33" s="241"/>
      <c r="EG33" s="241"/>
      <c r="EH33" s="241"/>
      <c r="EI33" s="241"/>
      <c r="EJ33" s="241"/>
      <c r="EK33" s="241"/>
    </row>
    <row r="34" spans="1:153" s="44" customFormat="1" ht="12.75">
      <c r="A34" s="107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241"/>
      <c r="AH34" s="241"/>
      <c r="AI34" s="241"/>
      <c r="AJ34" s="241"/>
      <c r="AK34" s="241"/>
      <c r="AL34" s="241"/>
      <c r="AM34" s="244"/>
      <c r="AN34" s="93"/>
      <c r="AO34" s="94"/>
      <c r="AP34" s="94"/>
      <c r="AQ34" s="94"/>
      <c r="AR34" s="94"/>
      <c r="AS34" s="94"/>
      <c r="AT34" s="94"/>
      <c r="AU34" s="240"/>
      <c r="AV34" s="240"/>
      <c r="AW34" s="240"/>
      <c r="AX34" s="240"/>
      <c r="AY34" s="240"/>
      <c r="AZ34" s="240"/>
      <c r="BA34" s="240"/>
      <c r="BB34" s="240"/>
      <c r="BC34" s="240"/>
      <c r="BD34" s="240"/>
      <c r="BE34" s="240"/>
      <c r="BF34" s="240"/>
      <c r="BG34" s="240"/>
      <c r="BH34" s="240"/>
      <c r="BI34" s="240"/>
      <c r="BJ34" s="240"/>
      <c r="BK34" s="241"/>
      <c r="BL34" s="241"/>
      <c r="BM34" s="241"/>
      <c r="BN34" s="241"/>
      <c r="BO34" s="241"/>
      <c r="BP34" s="241"/>
      <c r="BQ34" s="241"/>
      <c r="BR34" s="237"/>
      <c r="BS34" s="237"/>
      <c r="BT34" s="237"/>
      <c r="BU34" s="237"/>
      <c r="BV34" s="237"/>
      <c r="BW34" s="237"/>
      <c r="BX34" s="237"/>
      <c r="BY34" s="237"/>
      <c r="BZ34" s="237"/>
      <c r="CA34" s="237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8"/>
      <c r="CV34" s="239"/>
      <c r="CW34" s="240"/>
      <c r="CX34" s="240"/>
      <c r="CY34" s="240"/>
      <c r="CZ34" s="240"/>
      <c r="DA34" s="240"/>
      <c r="DB34" s="240"/>
      <c r="DC34" s="240"/>
      <c r="DD34" s="240"/>
      <c r="DE34" s="240"/>
      <c r="DF34" s="240"/>
      <c r="DG34" s="240"/>
      <c r="DH34" s="240"/>
      <c r="DI34" s="240"/>
      <c r="DJ34" s="240"/>
      <c r="DK34" s="240"/>
      <c r="DL34" s="240"/>
      <c r="DM34" s="240"/>
      <c r="DN34" s="240"/>
      <c r="DO34" s="240"/>
      <c r="DP34" s="240"/>
      <c r="DQ34" s="240"/>
      <c r="DR34" s="240"/>
      <c r="DS34" s="240"/>
      <c r="DT34" s="241"/>
      <c r="DU34" s="241"/>
      <c r="DV34" s="241"/>
      <c r="DW34" s="241"/>
      <c r="DX34" s="241"/>
      <c r="DY34" s="241"/>
      <c r="DZ34" s="241"/>
      <c r="EA34" s="241"/>
      <c r="EB34" s="241"/>
      <c r="EC34" s="241"/>
      <c r="ED34" s="241"/>
      <c r="EE34" s="241"/>
      <c r="EF34" s="241"/>
      <c r="EG34" s="241"/>
      <c r="EH34" s="241"/>
      <c r="EI34" s="241"/>
      <c r="EJ34" s="241"/>
      <c r="EK34" s="241"/>
    </row>
    <row r="35" spans="1:153" s="44" customFormat="1" ht="13.5" thickBot="1">
      <c r="A35" s="247"/>
      <c r="B35" s="247"/>
      <c r="C35" s="247"/>
      <c r="D35" s="247"/>
      <c r="E35" s="247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7"/>
      <c r="T35" s="247"/>
      <c r="U35" s="247"/>
      <c r="V35" s="247"/>
      <c r="W35" s="247"/>
      <c r="X35" s="247"/>
      <c r="Y35" s="247"/>
      <c r="Z35" s="247"/>
      <c r="AA35" s="247"/>
      <c r="AB35" s="247"/>
      <c r="AC35" s="247"/>
      <c r="AD35" s="247"/>
      <c r="AE35" s="247"/>
      <c r="AF35" s="247"/>
      <c r="AG35" s="122" t="s">
        <v>42</v>
      </c>
      <c r="AH35" s="122"/>
      <c r="AI35" s="122"/>
      <c r="AJ35" s="122"/>
      <c r="AK35" s="122"/>
      <c r="AL35" s="122"/>
      <c r="AM35" s="122"/>
      <c r="AN35" s="248" t="s">
        <v>46</v>
      </c>
      <c r="AO35" s="249"/>
      <c r="AP35" s="249"/>
      <c r="AQ35" s="249"/>
      <c r="AR35" s="249"/>
      <c r="AS35" s="249"/>
      <c r="AT35" s="249"/>
      <c r="AU35" s="130" t="s">
        <v>43</v>
      </c>
      <c r="AV35" s="130"/>
      <c r="AW35" s="130"/>
      <c r="AX35" s="130"/>
      <c r="AY35" s="130"/>
      <c r="AZ35" s="130"/>
      <c r="BA35" s="130"/>
      <c r="BB35" s="130"/>
      <c r="BC35" s="130"/>
      <c r="BD35" s="130"/>
      <c r="BE35" s="130"/>
      <c r="BF35" s="130"/>
      <c r="BG35" s="130"/>
      <c r="BH35" s="130"/>
      <c r="BI35" s="130"/>
      <c r="BJ35" s="130"/>
      <c r="BK35" s="109" t="s">
        <v>43</v>
      </c>
      <c r="BL35" s="109"/>
      <c r="BM35" s="109"/>
      <c r="BN35" s="109"/>
      <c r="BO35" s="109"/>
      <c r="BP35" s="109"/>
      <c r="BQ35" s="109"/>
      <c r="BR35" s="250"/>
      <c r="BS35" s="250"/>
      <c r="BT35" s="250"/>
      <c r="BU35" s="250"/>
      <c r="BV35" s="250"/>
      <c r="BW35" s="250"/>
      <c r="BX35" s="250"/>
      <c r="BY35" s="250"/>
      <c r="BZ35" s="250"/>
      <c r="CA35" s="250"/>
      <c r="CB35" s="250"/>
      <c r="CC35" s="250"/>
      <c r="CD35" s="250"/>
      <c r="CE35" s="250"/>
      <c r="CF35" s="250"/>
      <c r="CG35" s="250"/>
      <c r="CH35" s="250"/>
      <c r="CI35" s="250"/>
      <c r="CJ35" s="250"/>
      <c r="CK35" s="250"/>
      <c r="CL35" s="250"/>
      <c r="CM35" s="250"/>
      <c r="CN35" s="250"/>
      <c r="CO35" s="250"/>
      <c r="CP35" s="250"/>
      <c r="CQ35" s="250"/>
      <c r="CR35" s="250"/>
      <c r="CS35" s="250"/>
      <c r="CT35" s="250"/>
      <c r="CU35" s="251"/>
      <c r="CV35" s="252" t="s">
        <v>43</v>
      </c>
      <c r="CW35" s="253"/>
      <c r="CX35" s="253"/>
      <c r="CY35" s="253"/>
      <c r="CZ35" s="253"/>
      <c r="DA35" s="253"/>
      <c r="DB35" s="253"/>
      <c r="DC35" s="253"/>
      <c r="DD35" s="253"/>
      <c r="DE35" s="253"/>
      <c r="DF35" s="253"/>
      <c r="DG35" s="253"/>
      <c r="DH35" s="253"/>
      <c r="DI35" s="253"/>
      <c r="DJ35" s="253"/>
      <c r="DK35" s="253"/>
      <c r="DL35" s="253"/>
      <c r="DM35" s="253"/>
      <c r="DN35" s="253"/>
      <c r="DO35" s="253"/>
      <c r="DP35" s="253"/>
      <c r="DQ35" s="253"/>
      <c r="DR35" s="253"/>
      <c r="DS35" s="253"/>
      <c r="DT35" s="253" t="s">
        <v>43</v>
      </c>
      <c r="DU35" s="253"/>
      <c r="DV35" s="253"/>
      <c r="DW35" s="253"/>
      <c r="DX35" s="253"/>
      <c r="DY35" s="253"/>
      <c r="DZ35" s="253"/>
      <c r="EA35" s="253"/>
      <c r="EB35" s="253"/>
      <c r="EC35" s="253" t="s">
        <v>43</v>
      </c>
      <c r="ED35" s="253"/>
      <c r="EE35" s="253"/>
      <c r="EF35" s="253"/>
      <c r="EG35" s="253"/>
      <c r="EH35" s="253"/>
      <c r="EI35" s="253"/>
      <c r="EJ35" s="253"/>
      <c r="EK35" s="253"/>
    </row>
    <row r="36" spans="1:153" s="44" customFormat="1" ht="12.75"/>
    <row r="37" spans="1:153" s="14" customFormat="1" ht="15">
      <c r="A37" s="155" t="s">
        <v>48</v>
      </c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</row>
    <row r="38" spans="1:153" ht="6" customHeight="1">
      <c r="DU38" s="47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4" customFormat="1" ht="12.75">
      <c r="A39" s="232" t="s">
        <v>875</v>
      </c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  <c r="AA39" s="232"/>
      <c r="AB39" s="232"/>
      <c r="AC39" s="232"/>
      <c r="AD39" s="232"/>
      <c r="AE39" s="232"/>
      <c r="AF39" s="154"/>
      <c r="AG39" s="141" t="s">
        <v>24</v>
      </c>
      <c r="AH39" s="232"/>
      <c r="AI39" s="232"/>
      <c r="AJ39" s="232"/>
      <c r="AK39" s="232"/>
      <c r="AL39" s="232"/>
      <c r="AM39" s="154"/>
      <c r="AN39" s="141" t="s">
        <v>22</v>
      </c>
      <c r="AO39" s="232"/>
      <c r="AP39" s="232"/>
      <c r="AQ39" s="232"/>
      <c r="AR39" s="232"/>
      <c r="AS39" s="232"/>
      <c r="AT39" s="154"/>
      <c r="AU39" s="233" t="s">
        <v>869</v>
      </c>
      <c r="AV39" s="233"/>
      <c r="AW39" s="233"/>
      <c r="AX39" s="233"/>
      <c r="AY39" s="233"/>
      <c r="AZ39" s="233"/>
      <c r="BA39" s="233"/>
      <c r="BB39" s="233"/>
      <c r="BC39" s="233"/>
      <c r="BD39" s="233"/>
      <c r="BE39" s="233"/>
      <c r="BF39" s="233"/>
      <c r="BG39" s="233"/>
      <c r="BH39" s="233"/>
      <c r="BI39" s="233"/>
      <c r="BJ39" s="233"/>
      <c r="BK39" s="233"/>
      <c r="BL39" s="233"/>
      <c r="BM39" s="233"/>
      <c r="BN39" s="233"/>
      <c r="BO39" s="233"/>
      <c r="BP39" s="233"/>
      <c r="BQ39" s="233"/>
      <c r="BR39" s="232"/>
      <c r="BS39" s="232"/>
      <c r="BT39" s="232"/>
      <c r="BU39" s="232"/>
      <c r="BV39" s="232"/>
      <c r="BW39" s="232"/>
      <c r="BX39" s="232"/>
      <c r="BY39" s="232"/>
      <c r="BZ39" s="232"/>
      <c r="CA39" s="232"/>
      <c r="CB39" s="141" t="s">
        <v>33</v>
      </c>
      <c r="CC39" s="232"/>
      <c r="CD39" s="232"/>
      <c r="CE39" s="232"/>
      <c r="CF39" s="232"/>
      <c r="CG39" s="232"/>
      <c r="CH39" s="232"/>
      <c r="CI39" s="232"/>
      <c r="CJ39" s="232"/>
      <c r="CK39" s="154"/>
      <c r="CL39" s="141" t="s">
        <v>36</v>
      </c>
      <c r="CM39" s="232"/>
      <c r="CN39" s="232"/>
      <c r="CO39" s="232"/>
      <c r="CP39" s="232"/>
      <c r="CQ39" s="232"/>
      <c r="CR39" s="232"/>
      <c r="CS39" s="232"/>
      <c r="CT39" s="232"/>
      <c r="CU39" s="154"/>
      <c r="CV39" s="234" t="s">
        <v>27</v>
      </c>
      <c r="CW39" s="233"/>
      <c r="CX39" s="233"/>
      <c r="CY39" s="233"/>
      <c r="CZ39" s="233"/>
      <c r="DA39" s="233"/>
      <c r="DB39" s="233"/>
      <c r="DC39" s="233"/>
      <c r="DD39" s="233"/>
      <c r="DE39" s="233"/>
      <c r="DF39" s="233"/>
      <c r="DG39" s="233"/>
      <c r="DH39" s="233"/>
      <c r="DI39" s="233"/>
      <c r="DJ39" s="233"/>
      <c r="DK39" s="233"/>
      <c r="DL39" s="233"/>
      <c r="DM39" s="233"/>
      <c r="DN39" s="233"/>
      <c r="DO39" s="233"/>
      <c r="DP39" s="233"/>
      <c r="DQ39" s="23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33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4" customFormat="1" ht="12.75">
      <c r="A40" s="235"/>
      <c r="B40" s="235"/>
      <c r="C40" s="235"/>
      <c r="D40" s="235"/>
      <c r="E40" s="235"/>
      <c r="F40" s="235"/>
      <c r="G40" s="235"/>
      <c r="H40" s="235"/>
      <c r="I40" s="235"/>
      <c r="J40" s="235"/>
      <c r="K40" s="235"/>
      <c r="L40" s="235"/>
      <c r="M40" s="235"/>
      <c r="N40" s="235"/>
      <c r="O40" s="235"/>
      <c r="P40" s="235"/>
      <c r="Q40" s="235"/>
      <c r="R40" s="235"/>
      <c r="S40" s="235"/>
      <c r="T40" s="235"/>
      <c r="U40" s="235"/>
      <c r="V40" s="235"/>
      <c r="W40" s="235"/>
      <c r="X40" s="235"/>
      <c r="Y40" s="235"/>
      <c r="Z40" s="235"/>
      <c r="AA40" s="235"/>
      <c r="AB40" s="235"/>
      <c r="AC40" s="235"/>
      <c r="AD40" s="235"/>
      <c r="AE40" s="235"/>
      <c r="AF40" s="153"/>
      <c r="AG40" s="149" t="s">
        <v>23</v>
      </c>
      <c r="AH40" s="235"/>
      <c r="AI40" s="235"/>
      <c r="AJ40" s="235"/>
      <c r="AK40" s="235"/>
      <c r="AL40" s="235"/>
      <c r="AM40" s="153"/>
      <c r="AN40" s="149" t="s">
        <v>25</v>
      </c>
      <c r="AO40" s="235"/>
      <c r="AP40" s="235"/>
      <c r="AQ40" s="235"/>
      <c r="AR40" s="235"/>
      <c r="AS40" s="235"/>
      <c r="AT40" s="153"/>
      <c r="AU40" s="232" t="s">
        <v>28</v>
      </c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141" t="s">
        <v>32</v>
      </c>
      <c r="BS40" s="232"/>
      <c r="BT40" s="232"/>
      <c r="BU40" s="232"/>
      <c r="BV40" s="232"/>
      <c r="BW40" s="232"/>
      <c r="BX40" s="232"/>
      <c r="BY40" s="232"/>
      <c r="BZ40" s="232"/>
      <c r="CA40" s="154"/>
      <c r="CB40" s="149" t="s">
        <v>872</v>
      </c>
      <c r="CC40" s="235"/>
      <c r="CD40" s="235"/>
      <c r="CE40" s="235"/>
      <c r="CF40" s="235"/>
      <c r="CG40" s="235"/>
      <c r="CH40" s="235"/>
      <c r="CI40" s="235"/>
      <c r="CJ40" s="235"/>
      <c r="CK40" s="153"/>
      <c r="CL40" s="149" t="s">
        <v>37</v>
      </c>
      <c r="CM40" s="235"/>
      <c r="CN40" s="235"/>
      <c r="CO40" s="235"/>
      <c r="CP40" s="235"/>
      <c r="CQ40" s="235"/>
      <c r="CR40" s="235"/>
      <c r="CS40" s="235"/>
      <c r="CT40" s="235"/>
      <c r="CU40" s="153"/>
      <c r="CV40" s="141" t="s">
        <v>38</v>
      </c>
      <c r="CW40" s="232"/>
      <c r="CX40" s="232"/>
      <c r="CY40" s="232"/>
      <c r="CZ40" s="232"/>
      <c r="DA40" s="232"/>
      <c r="DB40" s="232"/>
      <c r="DC40" s="232"/>
      <c r="DD40" s="232"/>
      <c r="DE40" s="232"/>
      <c r="DF40" s="232"/>
      <c r="DG40" s="232"/>
      <c r="DH40" s="232"/>
      <c r="DI40" s="232"/>
      <c r="DJ40" s="232"/>
      <c r="DK40" s="232"/>
      <c r="DL40" s="232"/>
      <c r="DM40" s="232"/>
      <c r="DN40" s="232"/>
      <c r="DO40" s="232"/>
      <c r="DP40" s="232"/>
      <c r="DQ40" s="232"/>
      <c r="DR40" s="232"/>
      <c r="DS40" s="154"/>
      <c r="DT40" s="141" t="s">
        <v>40</v>
      </c>
      <c r="DU40" s="232"/>
      <c r="DV40" s="232"/>
      <c r="DW40" s="232"/>
      <c r="DX40" s="232"/>
      <c r="DY40" s="232"/>
      <c r="DZ40" s="232"/>
      <c r="EA40" s="232"/>
      <c r="EB40" s="154"/>
      <c r="EC40" s="141" t="s">
        <v>41</v>
      </c>
      <c r="ED40" s="232"/>
      <c r="EE40" s="232"/>
      <c r="EF40" s="232"/>
      <c r="EG40" s="232"/>
      <c r="EH40" s="232"/>
      <c r="EI40" s="232"/>
      <c r="EJ40" s="232"/>
      <c r="EK40" s="232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4" customFormat="1" ht="12.75">
      <c r="A41" s="235"/>
      <c r="B41" s="235"/>
      <c r="C41" s="235"/>
      <c r="D41" s="235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153"/>
      <c r="AG41" s="149"/>
      <c r="AH41" s="235"/>
      <c r="AI41" s="235"/>
      <c r="AJ41" s="235"/>
      <c r="AK41" s="235"/>
      <c r="AL41" s="235"/>
      <c r="AM41" s="153"/>
      <c r="AN41" s="149"/>
      <c r="AO41" s="235"/>
      <c r="AP41" s="235"/>
      <c r="AQ41" s="235"/>
      <c r="AR41" s="235"/>
      <c r="AS41" s="235"/>
      <c r="AT41" s="153"/>
      <c r="AU41" s="141" t="s">
        <v>29</v>
      </c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154"/>
      <c r="BK41" s="141" t="s">
        <v>30</v>
      </c>
      <c r="BL41" s="232"/>
      <c r="BM41" s="232"/>
      <c r="BN41" s="232"/>
      <c r="BO41" s="232"/>
      <c r="BP41" s="232"/>
      <c r="BQ41" s="154"/>
      <c r="BR41" s="149"/>
      <c r="BS41" s="235"/>
      <c r="BT41" s="235"/>
      <c r="BU41" s="235"/>
      <c r="BV41" s="235"/>
      <c r="BW41" s="235"/>
      <c r="BX41" s="235"/>
      <c r="BY41" s="235"/>
      <c r="BZ41" s="235"/>
      <c r="CA41" s="153"/>
      <c r="CB41" s="149" t="s">
        <v>873</v>
      </c>
      <c r="CC41" s="235"/>
      <c r="CD41" s="235"/>
      <c r="CE41" s="235"/>
      <c r="CF41" s="235"/>
      <c r="CG41" s="235"/>
      <c r="CH41" s="235"/>
      <c r="CI41" s="235"/>
      <c r="CJ41" s="235"/>
      <c r="CK41" s="153"/>
      <c r="CL41" s="149"/>
      <c r="CM41" s="235"/>
      <c r="CN41" s="235"/>
      <c r="CO41" s="235"/>
      <c r="CP41" s="235"/>
      <c r="CQ41" s="235"/>
      <c r="CR41" s="235"/>
      <c r="CS41" s="235"/>
      <c r="CT41" s="235"/>
      <c r="CU41" s="153"/>
      <c r="CV41" s="149" t="s">
        <v>39</v>
      </c>
      <c r="CW41" s="235"/>
      <c r="CX41" s="235"/>
      <c r="CY41" s="235"/>
      <c r="CZ41" s="235"/>
      <c r="DA41" s="235"/>
      <c r="DB41" s="235"/>
      <c r="DC41" s="235"/>
      <c r="DD41" s="235"/>
      <c r="DE41" s="235"/>
      <c r="DF41" s="235"/>
      <c r="DG41" s="235"/>
      <c r="DH41" s="235"/>
      <c r="DI41" s="235"/>
      <c r="DJ41" s="235"/>
      <c r="DK41" s="235"/>
      <c r="DL41" s="235"/>
      <c r="DM41" s="235"/>
      <c r="DN41" s="235"/>
      <c r="DO41" s="235"/>
      <c r="DP41" s="235"/>
      <c r="DQ41" s="235"/>
      <c r="DR41" s="235"/>
      <c r="DS41" s="153"/>
      <c r="DT41" s="149"/>
      <c r="DU41" s="235"/>
      <c r="DV41" s="235"/>
      <c r="DW41" s="235"/>
      <c r="DX41" s="235"/>
      <c r="DY41" s="235"/>
      <c r="DZ41" s="235"/>
      <c r="EA41" s="235"/>
      <c r="EB41" s="153"/>
      <c r="EC41" s="149"/>
      <c r="ED41" s="235"/>
      <c r="EE41" s="235"/>
      <c r="EF41" s="235"/>
      <c r="EG41" s="235"/>
      <c r="EH41" s="235"/>
      <c r="EI41" s="235"/>
      <c r="EJ41" s="235"/>
      <c r="EK41" s="235"/>
    </row>
    <row r="42" spans="1:153" s="44" customFormat="1" ht="12.75">
      <c r="A42" s="236"/>
      <c r="B42" s="236"/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236"/>
      <c r="AB42" s="236"/>
      <c r="AC42" s="236"/>
      <c r="AD42" s="236"/>
      <c r="AE42" s="236"/>
      <c r="AF42" s="150"/>
      <c r="AG42" s="152"/>
      <c r="AH42" s="236"/>
      <c r="AI42" s="236"/>
      <c r="AJ42" s="236"/>
      <c r="AK42" s="236"/>
      <c r="AL42" s="236"/>
      <c r="AM42" s="150"/>
      <c r="AN42" s="152"/>
      <c r="AO42" s="236"/>
      <c r="AP42" s="236"/>
      <c r="AQ42" s="236"/>
      <c r="AR42" s="236"/>
      <c r="AS42" s="236"/>
      <c r="AT42" s="150"/>
      <c r="AU42" s="152"/>
      <c r="AV42" s="236"/>
      <c r="AW42" s="236"/>
      <c r="AX42" s="236"/>
      <c r="AY42" s="236"/>
      <c r="AZ42" s="236"/>
      <c r="BA42" s="236"/>
      <c r="BB42" s="236"/>
      <c r="BC42" s="236"/>
      <c r="BD42" s="236"/>
      <c r="BE42" s="236"/>
      <c r="BF42" s="236"/>
      <c r="BG42" s="236"/>
      <c r="BH42" s="236"/>
      <c r="BI42" s="236"/>
      <c r="BJ42" s="150"/>
      <c r="BK42" s="152" t="s">
        <v>31</v>
      </c>
      <c r="BL42" s="236"/>
      <c r="BM42" s="236"/>
      <c r="BN42" s="236"/>
      <c r="BO42" s="236"/>
      <c r="BP42" s="236"/>
      <c r="BQ42" s="150"/>
      <c r="BR42" s="152"/>
      <c r="BS42" s="236"/>
      <c r="BT42" s="236"/>
      <c r="BU42" s="236"/>
      <c r="BV42" s="236"/>
      <c r="BW42" s="236"/>
      <c r="BX42" s="236"/>
      <c r="BY42" s="236"/>
      <c r="BZ42" s="236"/>
      <c r="CA42" s="150"/>
      <c r="CB42" s="152"/>
      <c r="CC42" s="236"/>
      <c r="CD42" s="236"/>
      <c r="CE42" s="236"/>
      <c r="CF42" s="236"/>
      <c r="CG42" s="236"/>
      <c r="CH42" s="236"/>
      <c r="CI42" s="236"/>
      <c r="CJ42" s="236"/>
      <c r="CK42" s="150"/>
      <c r="CL42" s="152"/>
      <c r="CM42" s="236"/>
      <c r="CN42" s="236"/>
      <c r="CO42" s="236"/>
      <c r="CP42" s="236"/>
      <c r="CQ42" s="236"/>
      <c r="CR42" s="236"/>
      <c r="CS42" s="236"/>
      <c r="CT42" s="236"/>
      <c r="CU42" s="150"/>
      <c r="CV42" s="152"/>
      <c r="CW42" s="236"/>
      <c r="CX42" s="236"/>
      <c r="CY42" s="236"/>
      <c r="CZ42" s="236"/>
      <c r="DA42" s="236"/>
      <c r="DB42" s="236"/>
      <c r="DC42" s="236"/>
      <c r="DD42" s="236"/>
      <c r="DE42" s="236"/>
      <c r="DF42" s="236"/>
      <c r="DG42" s="236"/>
      <c r="DH42" s="236"/>
      <c r="DI42" s="236"/>
      <c r="DJ42" s="236"/>
      <c r="DK42" s="236"/>
      <c r="DL42" s="236"/>
      <c r="DM42" s="236"/>
      <c r="DN42" s="236"/>
      <c r="DO42" s="236"/>
      <c r="DP42" s="236"/>
      <c r="DQ42" s="236"/>
      <c r="DR42" s="236"/>
      <c r="DS42" s="150"/>
      <c r="DT42" s="152"/>
      <c r="DU42" s="236"/>
      <c r="DV42" s="236"/>
      <c r="DW42" s="236"/>
      <c r="DX42" s="236"/>
      <c r="DY42" s="236"/>
      <c r="DZ42" s="236"/>
      <c r="EA42" s="236"/>
      <c r="EB42" s="150"/>
      <c r="EC42" s="152"/>
      <c r="ED42" s="236"/>
      <c r="EE42" s="236"/>
      <c r="EF42" s="236"/>
      <c r="EG42" s="236"/>
      <c r="EH42" s="236"/>
      <c r="EI42" s="236"/>
      <c r="EJ42" s="236"/>
      <c r="EK42" s="236"/>
    </row>
    <row r="43" spans="1:153" s="44" customFormat="1" ht="13.5" thickBot="1">
      <c r="A43" s="145">
        <v>1</v>
      </c>
      <c r="B43" s="146"/>
      <c r="C43" s="146"/>
      <c r="D43" s="146"/>
      <c r="E43" s="146"/>
      <c r="F43" s="146"/>
      <c r="G43" s="146"/>
      <c r="H43" s="146"/>
      <c r="I43" s="146"/>
      <c r="J43" s="146"/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6"/>
      <c r="AC43" s="146"/>
      <c r="AD43" s="146"/>
      <c r="AE43" s="146"/>
      <c r="AF43" s="146"/>
      <c r="AG43" s="146">
        <v>2</v>
      </c>
      <c r="AH43" s="146"/>
      <c r="AI43" s="146"/>
      <c r="AJ43" s="146"/>
      <c r="AK43" s="146"/>
      <c r="AL43" s="146"/>
      <c r="AM43" s="146"/>
      <c r="AN43" s="140">
        <v>3</v>
      </c>
      <c r="AO43" s="140"/>
      <c r="AP43" s="140"/>
      <c r="AQ43" s="140"/>
      <c r="AR43" s="140"/>
      <c r="AS43" s="140"/>
      <c r="AT43" s="140"/>
      <c r="AU43" s="140">
        <v>4</v>
      </c>
      <c r="AV43" s="140"/>
      <c r="AW43" s="140"/>
      <c r="AX43" s="140"/>
      <c r="AY43" s="140"/>
      <c r="AZ43" s="140"/>
      <c r="BA43" s="140"/>
      <c r="BB43" s="140"/>
      <c r="BC43" s="140"/>
      <c r="BD43" s="140"/>
      <c r="BE43" s="140"/>
      <c r="BF43" s="140"/>
      <c r="BG43" s="140"/>
      <c r="BH43" s="140"/>
      <c r="BI43" s="140"/>
      <c r="BJ43" s="140"/>
      <c r="BK43" s="140">
        <v>5</v>
      </c>
      <c r="BL43" s="140"/>
      <c r="BM43" s="140"/>
      <c r="BN43" s="140"/>
      <c r="BO43" s="140"/>
      <c r="BP43" s="140"/>
      <c r="BQ43" s="140"/>
      <c r="BR43" s="140">
        <v>6</v>
      </c>
      <c r="BS43" s="140"/>
      <c r="BT43" s="140"/>
      <c r="BU43" s="140"/>
      <c r="BV43" s="140"/>
      <c r="BW43" s="140"/>
      <c r="BX43" s="140"/>
      <c r="BY43" s="140"/>
      <c r="BZ43" s="140"/>
      <c r="CA43" s="140"/>
      <c r="CB43" s="140">
        <v>7</v>
      </c>
      <c r="CC43" s="140"/>
      <c r="CD43" s="140"/>
      <c r="CE43" s="140"/>
      <c r="CF43" s="140"/>
      <c r="CG43" s="140"/>
      <c r="CH43" s="140"/>
      <c r="CI43" s="140"/>
      <c r="CJ43" s="140"/>
      <c r="CK43" s="140"/>
      <c r="CL43" s="140">
        <v>8</v>
      </c>
      <c r="CM43" s="140"/>
      <c r="CN43" s="140"/>
      <c r="CO43" s="140"/>
      <c r="CP43" s="140"/>
      <c r="CQ43" s="140"/>
      <c r="CR43" s="140"/>
      <c r="CS43" s="140"/>
      <c r="CT43" s="140"/>
      <c r="CU43" s="140"/>
      <c r="CV43" s="146">
        <v>9</v>
      </c>
      <c r="CW43" s="146"/>
      <c r="CX43" s="146"/>
      <c r="CY43" s="146"/>
      <c r="CZ43" s="146"/>
      <c r="DA43" s="146"/>
      <c r="DB43" s="146"/>
      <c r="DC43" s="146"/>
      <c r="DD43" s="146"/>
      <c r="DE43" s="146"/>
      <c r="DF43" s="146"/>
      <c r="DG43" s="146"/>
      <c r="DH43" s="146"/>
      <c r="DI43" s="146"/>
      <c r="DJ43" s="146"/>
      <c r="DK43" s="146"/>
      <c r="DL43" s="146"/>
      <c r="DM43" s="146"/>
      <c r="DN43" s="146"/>
      <c r="DO43" s="146"/>
      <c r="DP43" s="146"/>
      <c r="DQ43" s="146"/>
      <c r="DR43" s="146"/>
      <c r="DS43" s="146"/>
      <c r="DT43" s="146">
        <v>10</v>
      </c>
      <c r="DU43" s="146"/>
      <c r="DV43" s="146"/>
      <c r="DW43" s="146"/>
      <c r="DX43" s="146"/>
      <c r="DY43" s="146"/>
      <c r="DZ43" s="146"/>
      <c r="EA43" s="146"/>
      <c r="EB43" s="146"/>
      <c r="EC43" s="146">
        <v>11</v>
      </c>
      <c r="ED43" s="146"/>
      <c r="EE43" s="146"/>
      <c r="EF43" s="146"/>
      <c r="EG43" s="146"/>
      <c r="EH43" s="146"/>
      <c r="EI43" s="146"/>
      <c r="EJ43" s="146"/>
      <c r="EK43" s="234"/>
    </row>
    <row r="44" spans="1:153" s="44" customFormat="1" ht="12.75">
      <c r="A44" s="107"/>
      <c r="B44" s="107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241"/>
      <c r="AH44" s="241"/>
      <c r="AI44" s="241"/>
      <c r="AJ44" s="241"/>
      <c r="AK44" s="241"/>
      <c r="AL44" s="241"/>
      <c r="AM44" s="244"/>
      <c r="AN44" s="90" t="s">
        <v>44</v>
      </c>
      <c r="AO44" s="91"/>
      <c r="AP44" s="91"/>
      <c r="AQ44" s="91"/>
      <c r="AR44" s="91"/>
      <c r="AS44" s="91"/>
      <c r="AT44" s="91"/>
      <c r="AU44" s="245"/>
      <c r="AV44" s="245"/>
      <c r="AW44" s="245"/>
      <c r="AX44" s="245"/>
      <c r="AY44" s="245"/>
      <c r="AZ44" s="245"/>
      <c r="BA44" s="245"/>
      <c r="BB44" s="245"/>
      <c r="BC44" s="245"/>
      <c r="BD44" s="245"/>
      <c r="BE44" s="245"/>
      <c r="BF44" s="245"/>
      <c r="BG44" s="245"/>
      <c r="BH44" s="245"/>
      <c r="BI44" s="245"/>
      <c r="BJ44" s="245"/>
      <c r="BK44" s="246"/>
      <c r="BL44" s="246"/>
      <c r="BM44" s="246"/>
      <c r="BN44" s="246"/>
      <c r="BO44" s="246"/>
      <c r="BP44" s="246"/>
      <c r="BQ44" s="246"/>
      <c r="BR44" s="242"/>
      <c r="BS44" s="242"/>
      <c r="BT44" s="242"/>
      <c r="BU44" s="242"/>
      <c r="BV44" s="242"/>
      <c r="BW44" s="242"/>
      <c r="BX44" s="242"/>
      <c r="BY44" s="242"/>
      <c r="BZ44" s="242"/>
      <c r="CA44" s="242"/>
      <c r="CB44" s="242"/>
      <c r="CC44" s="242"/>
      <c r="CD44" s="242"/>
      <c r="CE44" s="242"/>
      <c r="CF44" s="242"/>
      <c r="CG44" s="242"/>
      <c r="CH44" s="242"/>
      <c r="CI44" s="242"/>
      <c r="CJ44" s="242"/>
      <c r="CK44" s="242"/>
      <c r="CL44" s="242"/>
      <c r="CM44" s="242"/>
      <c r="CN44" s="242"/>
      <c r="CO44" s="242"/>
      <c r="CP44" s="242"/>
      <c r="CQ44" s="242"/>
      <c r="CR44" s="242"/>
      <c r="CS44" s="242"/>
      <c r="CT44" s="242"/>
      <c r="CU44" s="243"/>
      <c r="CV44" s="239"/>
      <c r="CW44" s="240"/>
      <c r="CX44" s="240"/>
      <c r="CY44" s="240"/>
      <c r="CZ44" s="240"/>
      <c r="DA44" s="240"/>
      <c r="DB44" s="240"/>
      <c r="DC44" s="240"/>
      <c r="DD44" s="240"/>
      <c r="DE44" s="240"/>
      <c r="DF44" s="240"/>
      <c r="DG44" s="240"/>
      <c r="DH44" s="240"/>
      <c r="DI44" s="240"/>
      <c r="DJ44" s="240"/>
      <c r="DK44" s="240"/>
      <c r="DL44" s="240"/>
      <c r="DM44" s="240"/>
      <c r="DN44" s="240"/>
      <c r="DO44" s="240"/>
      <c r="DP44" s="240"/>
      <c r="DQ44" s="240"/>
      <c r="DR44" s="240"/>
      <c r="DS44" s="240"/>
      <c r="DT44" s="241"/>
      <c r="DU44" s="241"/>
      <c r="DV44" s="241"/>
      <c r="DW44" s="241"/>
      <c r="DX44" s="241"/>
      <c r="DY44" s="241"/>
      <c r="DZ44" s="241"/>
      <c r="EA44" s="241"/>
      <c r="EB44" s="241"/>
      <c r="EC44" s="241"/>
      <c r="ED44" s="241"/>
      <c r="EE44" s="241"/>
      <c r="EF44" s="241"/>
      <c r="EG44" s="241"/>
      <c r="EH44" s="241"/>
      <c r="EI44" s="241"/>
      <c r="EJ44" s="241"/>
      <c r="EK44" s="241"/>
    </row>
    <row r="45" spans="1:153" s="44" customFormat="1" ht="12.75">
      <c r="A45" s="107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241"/>
      <c r="AH45" s="241"/>
      <c r="AI45" s="241"/>
      <c r="AJ45" s="241"/>
      <c r="AK45" s="241"/>
      <c r="AL45" s="241"/>
      <c r="AM45" s="244"/>
      <c r="AN45" s="93" t="s">
        <v>45</v>
      </c>
      <c r="AO45" s="94"/>
      <c r="AP45" s="94"/>
      <c r="AQ45" s="94"/>
      <c r="AR45" s="94"/>
      <c r="AS45" s="94"/>
      <c r="AT45" s="94"/>
      <c r="AU45" s="240"/>
      <c r="AV45" s="240"/>
      <c r="AW45" s="240"/>
      <c r="AX45" s="240"/>
      <c r="AY45" s="240"/>
      <c r="AZ45" s="240"/>
      <c r="BA45" s="240"/>
      <c r="BB45" s="240"/>
      <c r="BC45" s="240"/>
      <c r="BD45" s="240"/>
      <c r="BE45" s="240"/>
      <c r="BF45" s="240"/>
      <c r="BG45" s="240"/>
      <c r="BH45" s="240"/>
      <c r="BI45" s="240"/>
      <c r="BJ45" s="240"/>
      <c r="BK45" s="241"/>
      <c r="BL45" s="241"/>
      <c r="BM45" s="241"/>
      <c r="BN45" s="241"/>
      <c r="BO45" s="241"/>
      <c r="BP45" s="241"/>
      <c r="BQ45" s="241"/>
      <c r="BR45" s="237"/>
      <c r="BS45" s="237"/>
      <c r="BT45" s="237"/>
      <c r="BU45" s="237"/>
      <c r="BV45" s="237"/>
      <c r="BW45" s="237"/>
      <c r="BX45" s="237"/>
      <c r="BY45" s="237"/>
      <c r="BZ45" s="237"/>
      <c r="CA45" s="237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8"/>
      <c r="CV45" s="239"/>
      <c r="CW45" s="240"/>
      <c r="CX45" s="240"/>
      <c r="CY45" s="240"/>
      <c r="CZ45" s="240"/>
      <c r="DA45" s="240"/>
      <c r="DB45" s="240"/>
      <c r="DC45" s="240"/>
      <c r="DD45" s="240"/>
      <c r="DE45" s="240"/>
      <c r="DF45" s="240"/>
      <c r="DG45" s="240"/>
      <c r="DH45" s="240"/>
      <c r="DI45" s="240"/>
      <c r="DJ45" s="240"/>
      <c r="DK45" s="240"/>
      <c r="DL45" s="240"/>
      <c r="DM45" s="240"/>
      <c r="DN45" s="240"/>
      <c r="DO45" s="240"/>
      <c r="DP45" s="240"/>
      <c r="DQ45" s="240"/>
      <c r="DR45" s="240"/>
      <c r="DS45" s="240"/>
      <c r="DT45" s="241"/>
      <c r="DU45" s="241"/>
      <c r="DV45" s="241"/>
      <c r="DW45" s="241"/>
      <c r="DX45" s="241"/>
      <c r="DY45" s="241"/>
      <c r="DZ45" s="241"/>
      <c r="EA45" s="241"/>
      <c r="EB45" s="241"/>
      <c r="EC45" s="241"/>
      <c r="ED45" s="241"/>
      <c r="EE45" s="241"/>
      <c r="EF45" s="241"/>
      <c r="EG45" s="241"/>
      <c r="EH45" s="241"/>
      <c r="EI45" s="241"/>
      <c r="EJ45" s="241"/>
      <c r="EK45" s="241"/>
    </row>
    <row r="46" spans="1:153" s="44" customFormat="1" ht="12.75">
      <c r="A46" s="107"/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241"/>
      <c r="AH46" s="241"/>
      <c r="AI46" s="241"/>
      <c r="AJ46" s="241"/>
      <c r="AK46" s="241"/>
      <c r="AL46" s="241"/>
      <c r="AM46" s="244"/>
      <c r="AN46" s="93"/>
      <c r="AO46" s="94"/>
      <c r="AP46" s="94"/>
      <c r="AQ46" s="94"/>
      <c r="AR46" s="94"/>
      <c r="AS46" s="94"/>
      <c r="AT46" s="94"/>
      <c r="AU46" s="240"/>
      <c r="AV46" s="240"/>
      <c r="AW46" s="240"/>
      <c r="AX46" s="240"/>
      <c r="AY46" s="240"/>
      <c r="AZ46" s="240"/>
      <c r="BA46" s="240"/>
      <c r="BB46" s="240"/>
      <c r="BC46" s="240"/>
      <c r="BD46" s="240"/>
      <c r="BE46" s="240"/>
      <c r="BF46" s="240"/>
      <c r="BG46" s="240"/>
      <c r="BH46" s="240"/>
      <c r="BI46" s="240"/>
      <c r="BJ46" s="240"/>
      <c r="BK46" s="241"/>
      <c r="BL46" s="241"/>
      <c r="BM46" s="241"/>
      <c r="BN46" s="241"/>
      <c r="BO46" s="241"/>
      <c r="BP46" s="241"/>
      <c r="BQ46" s="241"/>
      <c r="BR46" s="237"/>
      <c r="BS46" s="237"/>
      <c r="BT46" s="237"/>
      <c r="BU46" s="237"/>
      <c r="BV46" s="237"/>
      <c r="BW46" s="237"/>
      <c r="BX46" s="237"/>
      <c r="BY46" s="237"/>
      <c r="BZ46" s="237"/>
      <c r="CA46" s="237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8"/>
      <c r="CV46" s="239"/>
      <c r="CW46" s="240"/>
      <c r="CX46" s="240"/>
      <c r="CY46" s="240"/>
      <c r="CZ46" s="240"/>
      <c r="DA46" s="240"/>
      <c r="DB46" s="240"/>
      <c r="DC46" s="240"/>
      <c r="DD46" s="240"/>
      <c r="DE46" s="240"/>
      <c r="DF46" s="240"/>
      <c r="DG46" s="240"/>
      <c r="DH46" s="240"/>
      <c r="DI46" s="240"/>
      <c r="DJ46" s="240"/>
      <c r="DK46" s="240"/>
      <c r="DL46" s="240"/>
      <c r="DM46" s="240"/>
      <c r="DN46" s="240"/>
      <c r="DO46" s="240"/>
      <c r="DP46" s="240"/>
      <c r="DQ46" s="240"/>
      <c r="DR46" s="240"/>
      <c r="DS46" s="240"/>
      <c r="DT46" s="241"/>
      <c r="DU46" s="241"/>
      <c r="DV46" s="241"/>
      <c r="DW46" s="241"/>
      <c r="DX46" s="241"/>
      <c r="DY46" s="241"/>
      <c r="DZ46" s="241"/>
      <c r="EA46" s="241"/>
      <c r="EB46" s="241"/>
      <c r="EC46" s="241"/>
      <c r="ED46" s="241"/>
      <c r="EE46" s="241"/>
      <c r="EF46" s="241"/>
      <c r="EG46" s="241"/>
      <c r="EH46" s="241"/>
      <c r="EI46" s="241"/>
      <c r="EJ46" s="241"/>
      <c r="EK46" s="241"/>
    </row>
    <row r="47" spans="1:153" s="44" customFormat="1" ht="13.5" thickBot="1">
      <c r="A47" s="247"/>
      <c r="B47" s="247"/>
      <c r="C47" s="247"/>
      <c r="D47" s="247"/>
      <c r="E47" s="247"/>
      <c r="F47" s="247"/>
      <c r="G47" s="247"/>
      <c r="H47" s="247"/>
      <c r="I47" s="247"/>
      <c r="J47" s="247"/>
      <c r="K47" s="247"/>
      <c r="L47" s="247"/>
      <c r="M47" s="247"/>
      <c r="N47" s="247"/>
      <c r="O47" s="247"/>
      <c r="P47" s="247"/>
      <c r="Q47" s="247"/>
      <c r="R47" s="247"/>
      <c r="S47" s="247"/>
      <c r="T47" s="247"/>
      <c r="U47" s="247"/>
      <c r="V47" s="247"/>
      <c r="W47" s="247"/>
      <c r="X47" s="247"/>
      <c r="Y47" s="247"/>
      <c r="Z47" s="247"/>
      <c r="AA47" s="247"/>
      <c r="AB47" s="247"/>
      <c r="AC47" s="247"/>
      <c r="AD47" s="247"/>
      <c r="AE47" s="247"/>
      <c r="AF47" s="247"/>
      <c r="AG47" s="122" t="s">
        <v>42</v>
      </c>
      <c r="AH47" s="122"/>
      <c r="AI47" s="122"/>
      <c r="AJ47" s="122"/>
      <c r="AK47" s="122"/>
      <c r="AL47" s="122"/>
      <c r="AM47" s="122"/>
      <c r="AN47" s="248" t="s">
        <v>46</v>
      </c>
      <c r="AO47" s="249"/>
      <c r="AP47" s="249"/>
      <c r="AQ47" s="249"/>
      <c r="AR47" s="249"/>
      <c r="AS47" s="249"/>
      <c r="AT47" s="249"/>
      <c r="AU47" s="130" t="s">
        <v>43</v>
      </c>
      <c r="AV47" s="130"/>
      <c r="AW47" s="130"/>
      <c r="AX47" s="130"/>
      <c r="AY47" s="130"/>
      <c r="AZ47" s="130"/>
      <c r="BA47" s="130"/>
      <c r="BB47" s="130"/>
      <c r="BC47" s="130"/>
      <c r="BD47" s="130"/>
      <c r="BE47" s="130"/>
      <c r="BF47" s="130"/>
      <c r="BG47" s="130"/>
      <c r="BH47" s="130"/>
      <c r="BI47" s="130"/>
      <c r="BJ47" s="130"/>
      <c r="BK47" s="109" t="s">
        <v>43</v>
      </c>
      <c r="BL47" s="109"/>
      <c r="BM47" s="109"/>
      <c r="BN47" s="109"/>
      <c r="BO47" s="109"/>
      <c r="BP47" s="109"/>
      <c r="BQ47" s="109"/>
      <c r="BR47" s="250"/>
      <c r="BS47" s="250"/>
      <c r="BT47" s="250"/>
      <c r="BU47" s="250"/>
      <c r="BV47" s="250"/>
      <c r="BW47" s="250"/>
      <c r="BX47" s="250"/>
      <c r="BY47" s="250"/>
      <c r="BZ47" s="250"/>
      <c r="CA47" s="250"/>
      <c r="CB47" s="250"/>
      <c r="CC47" s="250"/>
      <c r="CD47" s="250"/>
      <c r="CE47" s="250"/>
      <c r="CF47" s="250"/>
      <c r="CG47" s="250"/>
      <c r="CH47" s="250"/>
      <c r="CI47" s="250"/>
      <c r="CJ47" s="250"/>
      <c r="CK47" s="250"/>
      <c r="CL47" s="250"/>
      <c r="CM47" s="250"/>
      <c r="CN47" s="250"/>
      <c r="CO47" s="250"/>
      <c r="CP47" s="250"/>
      <c r="CQ47" s="250"/>
      <c r="CR47" s="250"/>
      <c r="CS47" s="250"/>
      <c r="CT47" s="250"/>
      <c r="CU47" s="251"/>
      <c r="CV47" s="252" t="s">
        <v>43</v>
      </c>
      <c r="CW47" s="253"/>
      <c r="CX47" s="253"/>
      <c r="CY47" s="253"/>
      <c r="CZ47" s="253"/>
      <c r="DA47" s="253"/>
      <c r="DB47" s="253"/>
      <c r="DC47" s="253"/>
      <c r="DD47" s="253"/>
      <c r="DE47" s="253"/>
      <c r="DF47" s="253"/>
      <c r="DG47" s="253"/>
      <c r="DH47" s="253"/>
      <c r="DI47" s="253"/>
      <c r="DJ47" s="253"/>
      <c r="DK47" s="253"/>
      <c r="DL47" s="253"/>
      <c r="DM47" s="253"/>
      <c r="DN47" s="253"/>
      <c r="DO47" s="253"/>
      <c r="DP47" s="253"/>
      <c r="DQ47" s="253"/>
      <c r="DR47" s="253"/>
      <c r="DS47" s="253"/>
      <c r="DT47" s="253" t="s">
        <v>43</v>
      </c>
      <c r="DU47" s="253"/>
      <c r="DV47" s="253"/>
      <c r="DW47" s="253"/>
      <c r="DX47" s="253"/>
      <c r="DY47" s="253"/>
      <c r="DZ47" s="253"/>
      <c r="EA47" s="253"/>
      <c r="EB47" s="253"/>
      <c r="EC47" s="253" t="s">
        <v>43</v>
      </c>
      <c r="ED47" s="253"/>
      <c r="EE47" s="253"/>
      <c r="EF47" s="253"/>
      <c r="EG47" s="253"/>
      <c r="EH47" s="253"/>
      <c r="EI47" s="253"/>
      <c r="EJ47" s="253"/>
      <c r="EK47" s="253"/>
    </row>
    <row r="48" spans="1:153" s="44" customFormat="1" ht="12.75"/>
    <row r="49" spans="1:128" s="44" customFormat="1" ht="12.75">
      <c r="A49" s="48" t="s">
        <v>49</v>
      </c>
    </row>
    <row r="50" spans="1:128" s="44" customFormat="1" ht="12.75">
      <c r="A50" s="48" t="s">
        <v>54</v>
      </c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</row>
    <row r="51" spans="1:128" s="43" customFormat="1" ht="10.5">
      <c r="W51" s="105" t="s">
        <v>50</v>
      </c>
      <c r="X51" s="105"/>
      <c r="Y51" s="105"/>
      <c r="Z51" s="105"/>
      <c r="AA51" s="105"/>
      <c r="AB51" s="105"/>
      <c r="AC51" s="105"/>
      <c r="AD51" s="105"/>
      <c r="AE51" s="105"/>
      <c r="AF51" s="105"/>
      <c r="AG51" s="105"/>
      <c r="AH51" s="105"/>
      <c r="AI51" s="105"/>
      <c r="AJ51" s="105"/>
      <c r="AK51" s="105"/>
      <c r="AL51" s="105"/>
      <c r="AM51" s="105"/>
      <c r="AN51" s="105"/>
      <c r="AO51" s="105"/>
      <c r="AP51" s="105"/>
      <c r="AQ51" s="105"/>
      <c r="AR51" s="105"/>
      <c r="AS51" s="105"/>
      <c r="AT51" s="105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G51" s="105" t="s">
        <v>51</v>
      </c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  <c r="BT51" s="105"/>
      <c r="BU51" s="105"/>
      <c r="BV51" s="105"/>
      <c r="BW51" s="105"/>
      <c r="BX51" s="105"/>
      <c r="BY51" s="105"/>
      <c r="BZ51" s="105"/>
      <c r="CA51" s="105"/>
      <c r="CB51" s="105"/>
      <c r="CC51" s="105"/>
      <c r="CD51" s="105"/>
      <c r="CE51" s="105"/>
      <c r="CF51" s="105"/>
      <c r="CG51" s="105"/>
      <c r="CH51" s="105"/>
      <c r="CI51" s="105"/>
      <c r="CJ51" s="105"/>
      <c r="CK51" s="105"/>
      <c r="CL51" s="105"/>
      <c r="CM51" s="105"/>
      <c r="CN51" s="105"/>
      <c r="CQ51" s="105" t="s">
        <v>52</v>
      </c>
      <c r="CR51" s="105"/>
      <c r="CS51" s="105"/>
      <c r="CT51" s="105"/>
      <c r="CU51" s="105"/>
      <c r="CV51" s="105"/>
      <c r="CW51" s="105"/>
      <c r="CX51" s="105"/>
      <c r="CY51" s="105"/>
      <c r="CZ51" s="105"/>
      <c r="DA51" s="105"/>
      <c r="DB51" s="105"/>
      <c r="DC51" s="105"/>
      <c r="DD51" s="105"/>
      <c r="DE51" s="105"/>
      <c r="DF51" s="105"/>
      <c r="DG51" s="105"/>
      <c r="DH51" s="105"/>
      <c r="DI51" s="105"/>
      <c r="DJ51" s="105"/>
      <c r="DK51" s="105"/>
      <c r="DL51" s="105"/>
      <c r="DM51" s="105"/>
      <c r="DN51" s="105"/>
      <c r="DO51" s="105"/>
      <c r="DP51" s="105"/>
      <c r="DQ51" s="105"/>
      <c r="DR51" s="105"/>
      <c r="DS51" s="105"/>
      <c r="DT51" s="105"/>
      <c r="DU51" s="105"/>
      <c r="DV51" s="105"/>
      <c r="DW51" s="105"/>
      <c r="DX51" s="105"/>
    </row>
    <row r="52" spans="1:128" s="44" customFormat="1" ht="12.75">
      <c r="A52" s="48" t="s">
        <v>53</v>
      </c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Q52" s="103"/>
      <c r="CR52" s="103"/>
      <c r="CS52" s="103"/>
      <c r="CT52" s="103"/>
      <c r="CU52" s="103"/>
      <c r="CV52" s="103"/>
      <c r="CW52" s="103"/>
      <c r="CX52" s="103"/>
      <c r="CY52" s="103"/>
      <c r="CZ52" s="103"/>
      <c r="DA52" s="103"/>
      <c r="DB52" s="103"/>
      <c r="DC52" s="103"/>
      <c r="DD52" s="103"/>
      <c r="DE52" s="103"/>
      <c r="DF52" s="103"/>
      <c r="DG52" s="103"/>
      <c r="DH52" s="103"/>
      <c r="DI52" s="103"/>
      <c r="DJ52" s="103"/>
      <c r="DK52" s="103"/>
      <c r="DL52" s="103"/>
      <c r="DM52" s="103"/>
      <c r="DN52" s="103"/>
      <c r="DO52" s="103"/>
      <c r="DP52" s="103"/>
      <c r="DQ52" s="103"/>
      <c r="DR52" s="103"/>
      <c r="DS52" s="103"/>
      <c r="DT52" s="103"/>
      <c r="DU52" s="103"/>
      <c r="DV52" s="103"/>
      <c r="DW52" s="103"/>
      <c r="DX52" s="103"/>
    </row>
    <row r="53" spans="1:128" s="43" customFormat="1" ht="10.5">
      <c r="W53" s="105" t="s">
        <v>50</v>
      </c>
      <c r="X53" s="105"/>
      <c r="Y53" s="105"/>
      <c r="Z53" s="105"/>
      <c r="AA53" s="105"/>
      <c r="AB53" s="105"/>
      <c r="AC53" s="105"/>
      <c r="AD53" s="105"/>
      <c r="AE53" s="105"/>
      <c r="AF53" s="105"/>
      <c r="AG53" s="105"/>
      <c r="AH53" s="105"/>
      <c r="AI53" s="105"/>
      <c r="AJ53" s="105"/>
      <c r="AK53" s="105"/>
      <c r="AL53" s="105"/>
      <c r="AM53" s="105"/>
      <c r="AN53" s="105"/>
      <c r="AO53" s="105"/>
      <c r="AP53" s="105"/>
      <c r="AQ53" s="105"/>
      <c r="AR53" s="105"/>
      <c r="AS53" s="105"/>
      <c r="AT53" s="105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G53" s="105" t="s">
        <v>93</v>
      </c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5"/>
      <c r="BZ53" s="105"/>
      <c r="CA53" s="105"/>
      <c r="CB53" s="105"/>
      <c r="CC53" s="105"/>
      <c r="CD53" s="105"/>
      <c r="CE53" s="105"/>
      <c r="CF53" s="105"/>
      <c r="CG53" s="105"/>
      <c r="CH53" s="105"/>
      <c r="CI53" s="105"/>
      <c r="CJ53" s="105"/>
      <c r="CK53" s="105"/>
      <c r="CL53" s="105"/>
      <c r="CM53" s="105"/>
      <c r="CN53" s="105"/>
      <c r="CQ53" s="105" t="s">
        <v>175</v>
      </c>
      <c r="CR53" s="105"/>
      <c r="CS53" s="105"/>
      <c r="CT53" s="105"/>
      <c r="CU53" s="105"/>
      <c r="CV53" s="105"/>
      <c r="CW53" s="105"/>
      <c r="CX53" s="105"/>
      <c r="CY53" s="105"/>
      <c r="CZ53" s="105"/>
      <c r="DA53" s="105"/>
      <c r="DB53" s="105"/>
      <c r="DC53" s="105"/>
      <c r="DD53" s="105"/>
      <c r="DE53" s="105"/>
      <c r="DF53" s="105"/>
      <c r="DG53" s="105"/>
      <c r="DH53" s="105"/>
      <c r="DI53" s="105"/>
      <c r="DJ53" s="105"/>
      <c r="DK53" s="105"/>
      <c r="DL53" s="105"/>
      <c r="DM53" s="105"/>
      <c r="DN53" s="105"/>
      <c r="DO53" s="105"/>
      <c r="DP53" s="105"/>
      <c r="DQ53" s="105"/>
      <c r="DR53" s="105"/>
      <c r="DS53" s="105"/>
      <c r="DT53" s="105"/>
      <c r="DU53" s="105"/>
      <c r="DV53" s="105"/>
      <c r="DW53" s="105"/>
      <c r="DX53" s="105"/>
    </row>
    <row r="54" spans="1:128" s="44" customFormat="1" ht="12.75">
      <c r="A54" s="42" t="s">
        <v>55</v>
      </c>
      <c r="B54" s="103"/>
      <c r="C54" s="103"/>
      <c r="D54" s="103"/>
      <c r="E54" s="48" t="s">
        <v>56</v>
      </c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7">
        <v>20</v>
      </c>
      <c r="S54" s="97"/>
      <c r="T54" s="97"/>
      <c r="U54" s="98"/>
      <c r="V54" s="98"/>
      <c r="W54" s="98"/>
      <c r="X54" s="48" t="s">
        <v>14</v>
      </c>
    </row>
  </sheetData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BG50:CN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indexed="48"/>
  </sheetPr>
  <dimension ref="A1:EK38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88" t="s">
        <v>59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88" t="s">
        <v>60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/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/>
      <c r="CB2" s="88"/>
      <c r="CC2" s="88"/>
      <c r="CD2" s="88"/>
      <c r="CE2" s="88"/>
      <c r="CF2" s="88"/>
      <c r="CG2" s="88"/>
      <c r="CH2" s="88"/>
      <c r="CI2" s="88"/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</row>
    <row r="3" spans="1:141" ht="15.75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>
      <c r="DW4" s="89" t="s">
        <v>6</v>
      </c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</row>
    <row r="5" spans="1:141" s="12" customFormat="1" ht="12.75">
      <c r="A5" s="8"/>
      <c r="BL5" s="15" t="s">
        <v>13</v>
      </c>
      <c r="BM5" s="96"/>
      <c r="BN5" s="96"/>
      <c r="BO5" s="96"/>
      <c r="BP5" s="96"/>
      <c r="BQ5" s="96"/>
      <c r="BR5" s="96"/>
      <c r="BS5" s="96"/>
      <c r="BT5" s="96"/>
      <c r="BU5" s="96"/>
      <c r="BV5" s="96"/>
      <c r="BW5" s="96"/>
      <c r="BX5" s="97">
        <v>20</v>
      </c>
      <c r="BY5" s="97"/>
      <c r="BZ5" s="97"/>
      <c r="CA5" s="98"/>
      <c r="CB5" s="98"/>
      <c r="CC5" s="98"/>
      <c r="CD5" s="8" t="s">
        <v>14</v>
      </c>
      <c r="DU5" s="15" t="s">
        <v>7</v>
      </c>
      <c r="DW5" s="90"/>
      <c r="DX5" s="91"/>
      <c r="DY5" s="91"/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2"/>
    </row>
    <row r="6" spans="1:141" s="12" customFormat="1" ht="12.75">
      <c r="A6" s="8"/>
      <c r="DU6" s="15" t="s">
        <v>8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12" customFormat="1" ht="12.75">
      <c r="A7" s="8"/>
      <c r="DU7" s="15" t="s">
        <v>9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12" customFormat="1" ht="12.75">
      <c r="A8" s="8" t="s">
        <v>15</v>
      </c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6"/>
      <c r="BI8" s="96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U8" s="15" t="s">
        <v>10</v>
      </c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12" customFormat="1" ht="12.75">
      <c r="A9" s="8" t="s">
        <v>16</v>
      </c>
      <c r="DU9" s="15"/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12" customFormat="1" ht="12.75">
      <c r="A10" s="8" t="s">
        <v>17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15" t="s">
        <v>11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12" customFormat="1" ht="12.75">
      <c r="A11" s="8" t="s">
        <v>18</v>
      </c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6"/>
      <c r="BI11" s="96"/>
      <c r="BJ11" s="96"/>
      <c r="BK11" s="96"/>
      <c r="BL11" s="96"/>
      <c r="BM11" s="96"/>
      <c r="BN11" s="96"/>
      <c r="BO11" s="96"/>
      <c r="BP11" s="96"/>
      <c r="BQ11" s="96"/>
      <c r="BR11" s="96"/>
      <c r="BS11" s="96"/>
      <c r="BT11" s="96"/>
      <c r="BU11" s="96"/>
      <c r="BV11" s="96"/>
      <c r="BW11" s="96"/>
      <c r="BX11" s="96"/>
      <c r="BY11" s="96"/>
      <c r="BZ11" s="96"/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U11" s="15" t="s">
        <v>12</v>
      </c>
      <c r="DW11" s="93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12" customFormat="1" ht="13.5" thickBot="1">
      <c r="A12" s="8" t="s">
        <v>19</v>
      </c>
      <c r="DU12" s="15"/>
      <c r="DW12" s="108"/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10"/>
    </row>
    <row r="13" spans="1:141" s="12" customFormat="1" ht="12.75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>
      <c r="A14" s="232" t="s">
        <v>61</v>
      </c>
      <c r="B14" s="232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2"/>
      <c r="AK14" s="232"/>
      <c r="AL14" s="232"/>
      <c r="AM14" s="232"/>
      <c r="AN14" s="232"/>
      <c r="AO14" s="232"/>
      <c r="AP14" s="232"/>
      <c r="AQ14" s="232"/>
      <c r="AR14" s="232"/>
      <c r="AS14" s="232"/>
      <c r="AT14" s="232"/>
      <c r="AU14" s="232"/>
      <c r="AV14" s="232"/>
      <c r="AW14" s="232"/>
      <c r="AX14" s="232"/>
      <c r="AY14" s="232"/>
      <c r="AZ14" s="232"/>
      <c r="BA14" s="232"/>
      <c r="BB14" s="232"/>
      <c r="BC14" s="232"/>
      <c r="BD14" s="232"/>
      <c r="BE14" s="232"/>
      <c r="BF14" s="232"/>
      <c r="BG14" s="232"/>
      <c r="BH14" s="232"/>
      <c r="BI14" s="154"/>
      <c r="BJ14" s="140" t="s">
        <v>22</v>
      </c>
      <c r="BK14" s="140"/>
      <c r="BL14" s="140"/>
      <c r="BM14" s="140"/>
      <c r="BN14" s="140"/>
      <c r="BO14" s="140"/>
      <c r="BP14" s="140"/>
      <c r="BQ14" s="140" t="s">
        <v>70</v>
      </c>
      <c r="BR14" s="140"/>
      <c r="BS14" s="140"/>
      <c r="BT14" s="140"/>
      <c r="BU14" s="140"/>
      <c r="BV14" s="140"/>
      <c r="BW14" s="140"/>
      <c r="BX14" s="140"/>
      <c r="BY14" s="140"/>
      <c r="BZ14" s="140"/>
      <c r="CA14" s="140" t="s">
        <v>72</v>
      </c>
      <c r="CB14" s="140"/>
      <c r="CC14" s="140"/>
      <c r="CD14" s="140"/>
      <c r="CE14" s="140"/>
      <c r="CF14" s="140"/>
      <c r="CG14" s="140"/>
      <c r="CH14" s="140"/>
      <c r="CI14" s="140"/>
      <c r="CJ14" s="140"/>
      <c r="CK14" s="140" t="s">
        <v>75</v>
      </c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 t="s">
        <v>76</v>
      </c>
      <c r="CX14" s="140"/>
      <c r="CY14" s="140"/>
      <c r="CZ14" s="140"/>
      <c r="DA14" s="140"/>
      <c r="DB14" s="140"/>
      <c r="DC14" s="140"/>
      <c r="DD14" s="140"/>
      <c r="DE14" s="140"/>
      <c r="DF14" s="140"/>
      <c r="DG14" s="141" t="s">
        <v>62</v>
      </c>
      <c r="DH14" s="232"/>
      <c r="DI14" s="232"/>
      <c r="DJ14" s="232"/>
      <c r="DK14" s="232"/>
      <c r="DL14" s="232"/>
      <c r="DM14" s="232"/>
      <c r="DN14" s="232"/>
      <c r="DO14" s="232"/>
      <c r="DP14" s="232"/>
      <c r="DQ14" s="232"/>
      <c r="DR14" s="232"/>
      <c r="DS14" s="232"/>
      <c r="DT14" s="232"/>
      <c r="DU14" s="232"/>
      <c r="DV14" s="232"/>
      <c r="DW14" s="232"/>
      <c r="DX14" s="232"/>
      <c r="DY14" s="232"/>
      <c r="DZ14" s="154"/>
      <c r="EA14" s="140" t="s">
        <v>76</v>
      </c>
      <c r="EB14" s="140"/>
      <c r="EC14" s="140"/>
      <c r="ED14" s="140"/>
      <c r="EE14" s="140"/>
      <c r="EF14" s="140"/>
      <c r="EG14" s="140"/>
      <c r="EH14" s="140"/>
      <c r="EI14" s="140"/>
      <c r="EJ14" s="140"/>
      <c r="EK14" s="141"/>
    </row>
    <row r="15" spans="1:141" s="12" customFormat="1" ht="12.75">
      <c r="A15" s="236"/>
      <c r="B15" s="236"/>
      <c r="C15" s="236"/>
      <c r="D15" s="236"/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/>
      <c r="P15" s="236"/>
      <c r="Q15" s="236"/>
      <c r="R15" s="236"/>
      <c r="S15" s="236"/>
      <c r="T15" s="236"/>
      <c r="U15" s="236"/>
      <c r="V15" s="236"/>
      <c r="W15" s="236"/>
      <c r="X15" s="236"/>
      <c r="Y15" s="236"/>
      <c r="Z15" s="236"/>
      <c r="AA15" s="236"/>
      <c r="AB15" s="236"/>
      <c r="AC15" s="236"/>
      <c r="AD15" s="236"/>
      <c r="AE15" s="236"/>
      <c r="AF15" s="236"/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6"/>
      <c r="BI15" s="150"/>
      <c r="BJ15" s="148" t="s">
        <v>25</v>
      </c>
      <c r="BK15" s="148"/>
      <c r="BL15" s="148"/>
      <c r="BM15" s="148"/>
      <c r="BN15" s="148"/>
      <c r="BO15" s="148"/>
      <c r="BP15" s="148"/>
      <c r="BQ15" s="148" t="s">
        <v>71</v>
      </c>
      <c r="BR15" s="148"/>
      <c r="BS15" s="148"/>
      <c r="BT15" s="148"/>
      <c r="BU15" s="148"/>
      <c r="BV15" s="148"/>
      <c r="BW15" s="148"/>
      <c r="BX15" s="148"/>
      <c r="BY15" s="148"/>
      <c r="BZ15" s="148"/>
      <c r="CA15" s="148" t="s">
        <v>73</v>
      </c>
      <c r="CB15" s="148"/>
      <c r="CC15" s="148"/>
      <c r="CD15" s="148"/>
      <c r="CE15" s="148"/>
      <c r="CF15" s="148"/>
      <c r="CG15" s="148"/>
      <c r="CH15" s="148"/>
      <c r="CI15" s="148"/>
      <c r="CJ15" s="148"/>
      <c r="CK15" s="148"/>
      <c r="CL15" s="148"/>
      <c r="CM15" s="148"/>
      <c r="CN15" s="148"/>
      <c r="CO15" s="148"/>
      <c r="CP15" s="148"/>
      <c r="CQ15" s="148"/>
      <c r="CR15" s="148"/>
      <c r="CS15" s="148"/>
      <c r="CT15" s="148"/>
      <c r="CU15" s="148"/>
      <c r="CV15" s="148"/>
      <c r="CW15" s="148" t="s">
        <v>77</v>
      </c>
      <c r="CX15" s="148"/>
      <c r="CY15" s="148"/>
      <c r="CZ15" s="148"/>
      <c r="DA15" s="148"/>
      <c r="DB15" s="148"/>
      <c r="DC15" s="148"/>
      <c r="DD15" s="148"/>
      <c r="DE15" s="148"/>
      <c r="DF15" s="148"/>
      <c r="DG15" s="152" t="s">
        <v>63</v>
      </c>
      <c r="DH15" s="236"/>
      <c r="DI15" s="236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236"/>
      <c r="DU15" s="236"/>
      <c r="DV15" s="236"/>
      <c r="DW15" s="236"/>
      <c r="DX15" s="236"/>
      <c r="DY15" s="236"/>
      <c r="DZ15" s="150"/>
      <c r="EA15" s="148" t="s">
        <v>77</v>
      </c>
      <c r="EB15" s="148"/>
      <c r="EC15" s="148"/>
      <c r="ED15" s="148"/>
      <c r="EE15" s="148"/>
      <c r="EF15" s="148"/>
      <c r="EG15" s="148"/>
      <c r="EH15" s="148"/>
      <c r="EI15" s="148"/>
      <c r="EJ15" s="148"/>
      <c r="EK15" s="149"/>
    </row>
    <row r="16" spans="1:141" s="12" customFormat="1" ht="12.75">
      <c r="A16" s="153" t="s">
        <v>29</v>
      </c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 t="s">
        <v>9</v>
      </c>
      <c r="AC16" s="148"/>
      <c r="AD16" s="148"/>
      <c r="AE16" s="148"/>
      <c r="AF16" s="148"/>
      <c r="AG16" s="148"/>
      <c r="AH16" s="148"/>
      <c r="AI16" s="148"/>
      <c r="AJ16" s="148"/>
      <c r="AK16" s="148" t="s">
        <v>30</v>
      </c>
      <c r="AL16" s="148"/>
      <c r="AM16" s="148"/>
      <c r="AN16" s="148"/>
      <c r="AO16" s="148"/>
      <c r="AP16" s="148"/>
      <c r="AQ16" s="148"/>
      <c r="AR16" s="148" t="s">
        <v>40</v>
      </c>
      <c r="AS16" s="148"/>
      <c r="AT16" s="148"/>
      <c r="AU16" s="148"/>
      <c r="AV16" s="148"/>
      <c r="AW16" s="148"/>
      <c r="AX16" s="148"/>
      <c r="AY16" s="148" t="s">
        <v>66</v>
      </c>
      <c r="AZ16" s="148"/>
      <c r="BA16" s="148"/>
      <c r="BB16" s="148"/>
      <c r="BC16" s="148"/>
      <c r="BD16" s="148"/>
      <c r="BE16" s="148"/>
      <c r="BF16" s="148"/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 t="s">
        <v>68</v>
      </c>
      <c r="BR16" s="148"/>
      <c r="BS16" s="148"/>
      <c r="BT16" s="148"/>
      <c r="BU16" s="148"/>
      <c r="BV16" s="148"/>
      <c r="BW16" s="148"/>
      <c r="BX16" s="148"/>
      <c r="BY16" s="148"/>
      <c r="BZ16" s="148"/>
      <c r="CA16" s="148" t="s">
        <v>74</v>
      </c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 t="s">
        <v>78</v>
      </c>
      <c r="CX16" s="148"/>
      <c r="CY16" s="148"/>
      <c r="CZ16" s="148"/>
      <c r="DA16" s="148"/>
      <c r="DB16" s="148"/>
      <c r="DC16" s="148"/>
      <c r="DD16" s="148"/>
      <c r="DE16" s="148"/>
      <c r="DF16" s="148"/>
      <c r="DG16" s="148" t="s">
        <v>83</v>
      </c>
      <c r="DH16" s="148"/>
      <c r="DI16" s="148"/>
      <c r="DJ16" s="148"/>
      <c r="DK16" s="148"/>
      <c r="DL16" s="148"/>
      <c r="DM16" s="148"/>
      <c r="DN16" s="148"/>
      <c r="DO16" s="148"/>
      <c r="DP16" s="148"/>
      <c r="DQ16" s="148" t="s">
        <v>85</v>
      </c>
      <c r="DR16" s="148"/>
      <c r="DS16" s="148"/>
      <c r="DT16" s="148"/>
      <c r="DU16" s="148"/>
      <c r="DV16" s="148"/>
      <c r="DW16" s="148"/>
      <c r="DX16" s="148"/>
      <c r="DY16" s="148"/>
      <c r="DZ16" s="148"/>
      <c r="EA16" s="148" t="s">
        <v>86</v>
      </c>
      <c r="EB16" s="148"/>
      <c r="EC16" s="148"/>
      <c r="ED16" s="148"/>
      <c r="EE16" s="148"/>
      <c r="EF16" s="148"/>
      <c r="EG16" s="148"/>
      <c r="EH16" s="148"/>
      <c r="EI16" s="148"/>
      <c r="EJ16" s="148"/>
      <c r="EK16" s="149"/>
    </row>
    <row r="17" spans="1:141" s="12" customFormat="1" ht="12.75">
      <c r="A17" s="153"/>
      <c r="B17" s="148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 t="s">
        <v>64</v>
      </c>
      <c r="AL17" s="148"/>
      <c r="AM17" s="148"/>
      <c r="AN17" s="148"/>
      <c r="AO17" s="148"/>
      <c r="AP17" s="148"/>
      <c r="AQ17" s="148"/>
      <c r="AR17" s="148" t="s">
        <v>65</v>
      </c>
      <c r="AS17" s="148"/>
      <c r="AT17" s="148"/>
      <c r="AU17" s="148"/>
      <c r="AV17" s="148"/>
      <c r="AW17" s="148"/>
      <c r="AX17" s="148"/>
      <c r="AY17" s="148" t="s">
        <v>67</v>
      </c>
      <c r="AZ17" s="148"/>
      <c r="BA17" s="148"/>
      <c r="BB17" s="148"/>
      <c r="BC17" s="148"/>
      <c r="BD17" s="148"/>
      <c r="BE17" s="148"/>
      <c r="BF17" s="148"/>
      <c r="BG17" s="148"/>
      <c r="BH17" s="148"/>
      <c r="BI17" s="148"/>
      <c r="BJ17" s="148"/>
      <c r="BK17" s="148"/>
      <c r="BL17" s="148"/>
      <c r="BM17" s="148"/>
      <c r="BN17" s="148"/>
      <c r="BO17" s="148"/>
      <c r="BP17" s="148"/>
      <c r="BQ17" s="148" t="s">
        <v>69</v>
      </c>
      <c r="BR17" s="148"/>
      <c r="BS17" s="148"/>
      <c r="BT17" s="148"/>
      <c r="BU17" s="148"/>
      <c r="BV17" s="148"/>
      <c r="BW17" s="148"/>
      <c r="BX17" s="148"/>
      <c r="BY17" s="148"/>
      <c r="BZ17" s="148"/>
      <c r="CA17" s="148"/>
      <c r="CB17" s="148"/>
      <c r="CC17" s="148"/>
      <c r="CD17" s="148"/>
      <c r="CE17" s="148"/>
      <c r="CF17" s="148"/>
      <c r="CG17" s="148"/>
      <c r="CH17" s="148"/>
      <c r="CI17" s="148"/>
      <c r="CJ17" s="148"/>
      <c r="CK17" s="148"/>
      <c r="CL17" s="148"/>
      <c r="CM17" s="148"/>
      <c r="CN17" s="148"/>
      <c r="CO17" s="148"/>
      <c r="CP17" s="148"/>
      <c r="CQ17" s="148"/>
      <c r="CR17" s="148"/>
      <c r="CS17" s="148"/>
      <c r="CT17" s="148"/>
      <c r="CU17" s="148"/>
      <c r="CV17" s="148"/>
      <c r="CW17" s="148" t="s">
        <v>79</v>
      </c>
      <c r="CX17" s="148"/>
      <c r="CY17" s="148"/>
      <c r="CZ17" s="148"/>
      <c r="DA17" s="148"/>
      <c r="DB17" s="148"/>
      <c r="DC17" s="148"/>
      <c r="DD17" s="148"/>
      <c r="DE17" s="148"/>
      <c r="DF17" s="148"/>
      <c r="DG17" s="148" t="s">
        <v>84</v>
      </c>
      <c r="DH17" s="148"/>
      <c r="DI17" s="148"/>
      <c r="DJ17" s="148"/>
      <c r="DK17" s="148"/>
      <c r="DL17" s="148"/>
      <c r="DM17" s="148"/>
      <c r="DN17" s="148"/>
      <c r="DO17" s="148"/>
      <c r="DP17" s="148"/>
      <c r="DQ17" s="148" t="s">
        <v>84</v>
      </c>
      <c r="DR17" s="148"/>
      <c r="DS17" s="148"/>
      <c r="DT17" s="148"/>
      <c r="DU17" s="148"/>
      <c r="DV17" s="148"/>
      <c r="DW17" s="148"/>
      <c r="DX17" s="148"/>
      <c r="DY17" s="148"/>
      <c r="DZ17" s="148"/>
      <c r="EA17" s="148" t="s">
        <v>87</v>
      </c>
      <c r="EB17" s="148"/>
      <c r="EC17" s="148"/>
      <c r="ED17" s="148"/>
      <c r="EE17" s="148"/>
      <c r="EF17" s="148"/>
      <c r="EG17" s="148"/>
      <c r="EH17" s="148"/>
      <c r="EI17" s="148"/>
      <c r="EJ17" s="148"/>
      <c r="EK17" s="149"/>
    </row>
    <row r="18" spans="1:141" s="12" customFormat="1" ht="12.75">
      <c r="A18" s="153"/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/>
      <c r="AS18" s="148"/>
      <c r="AT18" s="148"/>
      <c r="AU18" s="148"/>
      <c r="AV18" s="148"/>
      <c r="AW18" s="148"/>
      <c r="AX18" s="148"/>
      <c r="AY18" s="148"/>
      <c r="AZ18" s="148"/>
      <c r="BA18" s="148"/>
      <c r="BB18" s="148"/>
      <c r="BC18" s="148"/>
      <c r="BD18" s="148"/>
      <c r="BE18" s="148"/>
      <c r="BF18" s="148"/>
      <c r="BG18" s="148"/>
      <c r="BH18" s="148"/>
      <c r="BI18" s="148"/>
      <c r="BJ18" s="148"/>
      <c r="BK18" s="148"/>
      <c r="BL18" s="148"/>
      <c r="BM18" s="148"/>
      <c r="BN18" s="148"/>
      <c r="BO18" s="148"/>
      <c r="BP18" s="148"/>
      <c r="BQ18" s="148"/>
      <c r="BR18" s="148"/>
      <c r="BS18" s="148"/>
      <c r="BT18" s="148"/>
      <c r="BU18" s="148"/>
      <c r="BV18" s="148"/>
      <c r="BW18" s="148"/>
      <c r="BX18" s="148"/>
      <c r="BY18" s="148"/>
      <c r="BZ18" s="148"/>
      <c r="CA18" s="148"/>
      <c r="CB18" s="148"/>
      <c r="CC18" s="148"/>
      <c r="CD18" s="148"/>
      <c r="CE18" s="148"/>
      <c r="CF18" s="148"/>
      <c r="CG18" s="148"/>
      <c r="CH18" s="148"/>
      <c r="CI18" s="148"/>
      <c r="CJ18" s="148"/>
      <c r="CK18" s="148"/>
      <c r="CL18" s="148"/>
      <c r="CM18" s="148"/>
      <c r="CN18" s="148"/>
      <c r="CO18" s="148"/>
      <c r="CP18" s="148"/>
      <c r="CQ18" s="148"/>
      <c r="CR18" s="148"/>
      <c r="CS18" s="148"/>
      <c r="CT18" s="148"/>
      <c r="CU18" s="148"/>
      <c r="CV18" s="148"/>
      <c r="CW18" s="148" t="s">
        <v>80</v>
      </c>
      <c r="CX18" s="148"/>
      <c r="CY18" s="148"/>
      <c r="CZ18" s="148"/>
      <c r="DA18" s="148"/>
      <c r="DB18" s="148"/>
      <c r="DC18" s="148"/>
      <c r="DD18" s="148"/>
      <c r="DE18" s="148"/>
      <c r="DF18" s="148"/>
      <c r="DG18" s="148"/>
      <c r="DH18" s="148"/>
      <c r="DI18" s="148"/>
      <c r="DJ18" s="148"/>
      <c r="DK18" s="148"/>
      <c r="DL18" s="148"/>
      <c r="DM18" s="148"/>
      <c r="DN18" s="148"/>
      <c r="DO18" s="148"/>
      <c r="DP18" s="148"/>
      <c r="DQ18" s="148"/>
      <c r="DR18" s="148"/>
      <c r="DS18" s="148"/>
      <c r="DT18" s="148"/>
      <c r="DU18" s="148"/>
      <c r="DV18" s="148"/>
      <c r="DW18" s="148"/>
      <c r="DX18" s="148"/>
      <c r="DY18" s="148"/>
      <c r="DZ18" s="148"/>
      <c r="EA18" s="148" t="s">
        <v>88</v>
      </c>
      <c r="EB18" s="148"/>
      <c r="EC18" s="148"/>
      <c r="ED18" s="148"/>
      <c r="EE18" s="148"/>
      <c r="EF18" s="148"/>
      <c r="EG18" s="148"/>
      <c r="EH18" s="148"/>
      <c r="EI18" s="148"/>
      <c r="EJ18" s="148"/>
      <c r="EK18" s="149"/>
    </row>
    <row r="19" spans="1:141" s="12" customFormat="1" ht="12.75">
      <c r="A19" s="153"/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/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/>
      <c r="BN19" s="148"/>
      <c r="BO19" s="148"/>
      <c r="BP19" s="148"/>
      <c r="BQ19" s="148"/>
      <c r="BR19" s="148"/>
      <c r="BS19" s="148"/>
      <c r="BT19" s="148"/>
      <c r="BU19" s="148"/>
      <c r="BV19" s="148"/>
      <c r="BW19" s="148"/>
      <c r="BX19" s="148"/>
      <c r="BY19" s="148"/>
      <c r="BZ19" s="148"/>
      <c r="CA19" s="148"/>
      <c r="CB19" s="148"/>
      <c r="CC19" s="148"/>
      <c r="CD19" s="148"/>
      <c r="CE19" s="148"/>
      <c r="CF19" s="148"/>
      <c r="CG19" s="148"/>
      <c r="CH19" s="148"/>
      <c r="CI19" s="148"/>
      <c r="CJ19" s="148"/>
      <c r="CK19" s="148"/>
      <c r="CL19" s="148"/>
      <c r="CM19" s="148"/>
      <c r="CN19" s="148"/>
      <c r="CO19" s="148"/>
      <c r="CP19" s="148"/>
      <c r="CQ19" s="148"/>
      <c r="CR19" s="148"/>
      <c r="CS19" s="148"/>
      <c r="CT19" s="148"/>
      <c r="CU19" s="148"/>
      <c r="CV19" s="148"/>
      <c r="CW19" s="148" t="s">
        <v>81</v>
      </c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/>
      <c r="DK19" s="148"/>
      <c r="DL19" s="148"/>
      <c r="DM19" s="148"/>
      <c r="DN19" s="148"/>
      <c r="DO19" s="148"/>
      <c r="DP19" s="148"/>
      <c r="DQ19" s="148"/>
      <c r="DR19" s="148"/>
      <c r="DS19" s="148"/>
      <c r="DT19" s="148"/>
      <c r="DU19" s="148"/>
      <c r="DV19" s="148"/>
      <c r="DW19" s="148"/>
      <c r="DX19" s="148"/>
      <c r="DY19" s="148"/>
      <c r="DZ19" s="148"/>
      <c r="EA19" s="148" t="s">
        <v>89</v>
      </c>
      <c r="EB19" s="148"/>
      <c r="EC19" s="148"/>
      <c r="ED19" s="148"/>
      <c r="EE19" s="148"/>
      <c r="EF19" s="148"/>
      <c r="EG19" s="148"/>
      <c r="EH19" s="148"/>
      <c r="EI19" s="148"/>
      <c r="EJ19" s="148"/>
      <c r="EK19" s="149"/>
    </row>
    <row r="20" spans="1:141" s="12" customFormat="1" ht="12.75">
      <c r="A20" s="150"/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 t="s">
        <v>82</v>
      </c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  <c r="DO20" s="151"/>
      <c r="DP20" s="151"/>
      <c r="DQ20" s="151"/>
      <c r="DR20" s="151"/>
      <c r="DS20" s="151"/>
      <c r="DT20" s="151"/>
      <c r="DU20" s="151"/>
      <c r="DV20" s="151"/>
      <c r="DW20" s="151"/>
      <c r="DX20" s="151"/>
      <c r="DY20" s="151"/>
      <c r="DZ20" s="151"/>
      <c r="EA20" s="151" t="s">
        <v>90</v>
      </c>
      <c r="EB20" s="151"/>
      <c r="EC20" s="151"/>
      <c r="ED20" s="151"/>
      <c r="EE20" s="151"/>
      <c r="EF20" s="151"/>
      <c r="EG20" s="151"/>
      <c r="EH20" s="151"/>
      <c r="EI20" s="151"/>
      <c r="EJ20" s="151"/>
      <c r="EK20" s="152"/>
    </row>
    <row r="21" spans="1:141" s="12" customFormat="1" ht="12.75" customHeight="1" thickBot="1">
      <c r="A21" s="145">
        <v>1</v>
      </c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151">
        <v>2</v>
      </c>
      <c r="AC21" s="151"/>
      <c r="AD21" s="151"/>
      <c r="AE21" s="151"/>
      <c r="AF21" s="151"/>
      <c r="AG21" s="151"/>
      <c r="AH21" s="151"/>
      <c r="AI21" s="151"/>
      <c r="AJ21" s="151"/>
      <c r="AK21" s="151">
        <v>3</v>
      </c>
      <c r="AL21" s="151"/>
      <c r="AM21" s="151"/>
      <c r="AN21" s="151"/>
      <c r="AO21" s="151"/>
      <c r="AP21" s="151"/>
      <c r="AQ21" s="151"/>
      <c r="AR21" s="151">
        <v>4</v>
      </c>
      <c r="AS21" s="151"/>
      <c r="AT21" s="151"/>
      <c r="AU21" s="151"/>
      <c r="AV21" s="151"/>
      <c r="AW21" s="151"/>
      <c r="AX21" s="151"/>
      <c r="AY21" s="151">
        <v>5</v>
      </c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48">
        <v>6</v>
      </c>
      <c r="BK21" s="148"/>
      <c r="BL21" s="148"/>
      <c r="BM21" s="148"/>
      <c r="BN21" s="148"/>
      <c r="BO21" s="148"/>
      <c r="BP21" s="148"/>
      <c r="BQ21" s="148">
        <v>7</v>
      </c>
      <c r="BR21" s="148"/>
      <c r="BS21" s="148"/>
      <c r="BT21" s="148"/>
      <c r="BU21" s="148"/>
      <c r="BV21" s="148"/>
      <c r="BW21" s="148"/>
      <c r="BX21" s="148"/>
      <c r="BY21" s="148"/>
      <c r="BZ21" s="148"/>
      <c r="CA21" s="148">
        <v>8</v>
      </c>
      <c r="CB21" s="148"/>
      <c r="CC21" s="148"/>
      <c r="CD21" s="148"/>
      <c r="CE21" s="148"/>
      <c r="CF21" s="148"/>
      <c r="CG21" s="148"/>
      <c r="CH21" s="148"/>
      <c r="CI21" s="148"/>
      <c r="CJ21" s="148"/>
      <c r="CK21" s="148">
        <v>9</v>
      </c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/>
      <c r="CW21" s="148">
        <v>10</v>
      </c>
      <c r="CX21" s="148"/>
      <c r="CY21" s="148"/>
      <c r="CZ21" s="148"/>
      <c r="DA21" s="148"/>
      <c r="DB21" s="148"/>
      <c r="DC21" s="148"/>
      <c r="DD21" s="148"/>
      <c r="DE21" s="148"/>
      <c r="DF21" s="148"/>
      <c r="DG21" s="148">
        <v>11</v>
      </c>
      <c r="DH21" s="148"/>
      <c r="DI21" s="148"/>
      <c r="DJ21" s="148"/>
      <c r="DK21" s="148"/>
      <c r="DL21" s="148"/>
      <c r="DM21" s="148"/>
      <c r="DN21" s="148"/>
      <c r="DO21" s="148"/>
      <c r="DP21" s="148"/>
      <c r="DQ21" s="148">
        <v>12</v>
      </c>
      <c r="DR21" s="148"/>
      <c r="DS21" s="148"/>
      <c r="DT21" s="148"/>
      <c r="DU21" s="148"/>
      <c r="DV21" s="148"/>
      <c r="DW21" s="148"/>
      <c r="DX21" s="148"/>
      <c r="DY21" s="148"/>
      <c r="DZ21" s="148"/>
      <c r="EA21" s="261">
        <v>13</v>
      </c>
      <c r="EB21" s="261"/>
      <c r="EC21" s="261"/>
      <c r="ED21" s="261"/>
      <c r="EE21" s="261"/>
      <c r="EF21" s="261"/>
      <c r="EG21" s="261"/>
      <c r="EH21" s="261"/>
      <c r="EI21" s="261"/>
      <c r="EJ21" s="261"/>
      <c r="EK21" s="262"/>
    </row>
    <row r="22" spans="1:141" s="12" customFormat="1" ht="12.75">
      <c r="A22" s="239"/>
      <c r="B22" s="240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40"/>
      <c r="AA22" s="240"/>
      <c r="AB22" s="241"/>
      <c r="AC22" s="241"/>
      <c r="AD22" s="241"/>
      <c r="AE22" s="241"/>
      <c r="AF22" s="241"/>
      <c r="AG22" s="241"/>
      <c r="AH22" s="241"/>
      <c r="AI22" s="241"/>
      <c r="AJ22" s="241"/>
      <c r="AK22" s="241"/>
      <c r="AL22" s="241"/>
      <c r="AM22" s="241"/>
      <c r="AN22" s="241"/>
      <c r="AO22" s="241"/>
      <c r="AP22" s="241"/>
      <c r="AQ22" s="241"/>
      <c r="AR22" s="241"/>
      <c r="AS22" s="241"/>
      <c r="AT22" s="241"/>
      <c r="AU22" s="241"/>
      <c r="AV22" s="241"/>
      <c r="AW22" s="241"/>
      <c r="AX22" s="241"/>
      <c r="AY22" s="240"/>
      <c r="AZ22" s="240"/>
      <c r="BA22" s="240"/>
      <c r="BB22" s="240"/>
      <c r="BC22" s="240"/>
      <c r="BD22" s="240"/>
      <c r="BE22" s="240"/>
      <c r="BF22" s="240"/>
      <c r="BG22" s="240"/>
      <c r="BH22" s="240"/>
      <c r="BI22" s="257"/>
      <c r="BJ22" s="90" t="s">
        <v>44</v>
      </c>
      <c r="BK22" s="91"/>
      <c r="BL22" s="91"/>
      <c r="BM22" s="91"/>
      <c r="BN22" s="91"/>
      <c r="BO22" s="91"/>
      <c r="BP22" s="91"/>
      <c r="BQ22" s="242"/>
      <c r="BR22" s="242"/>
      <c r="BS22" s="242"/>
      <c r="BT22" s="242"/>
      <c r="BU22" s="242"/>
      <c r="BV22" s="242"/>
      <c r="BW22" s="242"/>
      <c r="BX22" s="242"/>
      <c r="BY22" s="242"/>
      <c r="BZ22" s="242"/>
      <c r="CA22" s="242"/>
      <c r="CB22" s="242"/>
      <c r="CC22" s="242"/>
      <c r="CD22" s="242"/>
      <c r="CE22" s="242"/>
      <c r="CF22" s="242"/>
      <c r="CG22" s="242"/>
      <c r="CH22" s="242"/>
      <c r="CI22" s="242"/>
      <c r="CJ22" s="242"/>
      <c r="CK22" s="245"/>
      <c r="CL22" s="245"/>
      <c r="CM22" s="245"/>
      <c r="CN22" s="245"/>
      <c r="CO22" s="245"/>
      <c r="CP22" s="245"/>
      <c r="CQ22" s="245"/>
      <c r="CR22" s="245"/>
      <c r="CS22" s="245"/>
      <c r="CT22" s="245"/>
      <c r="CU22" s="245"/>
      <c r="CV22" s="245"/>
      <c r="CW22" s="242"/>
      <c r="CX22" s="242"/>
      <c r="CY22" s="242"/>
      <c r="CZ22" s="242"/>
      <c r="DA22" s="242"/>
      <c r="DB22" s="242"/>
      <c r="DC22" s="242"/>
      <c r="DD22" s="242"/>
      <c r="DE22" s="242"/>
      <c r="DF22" s="242"/>
      <c r="DG22" s="242"/>
      <c r="DH22" s="242"/>
      <c r="DI22" s="242"/>
      <c r="DJ22" s="242"/>
      <c r="DK22" s="242"/>
      <c r="DL22" s="242"/>
      <c r="DM22" s="242"/>
      <c r="DN22" s="242"/>
      <c r="DO22" s="242"/>
      <c r="DP22" s="242"/>
      <c r="DQ22" s="242"/>
      <c r="DR22" s="242"/>
      <c r="DS22" s="242"/>
      <c r="DT22" s="242"/>
      <c r="DU22" s="242"/>
      <c r="DV22" s="242"/>
      <c r="DW22" s="242"/>
      <c r="DX22" s="242"/>
      <c r="DY22" s="242"/>
      <c r="DZ22" s="242"/>
      <c r="EA22" s="242"/>
      <c r="EB22" s="242"/>
      <c r="EC22" s="242"/>
      <c r="ED22" s="242"/>
      <c r="EE22" s="242"/>
      <c r="EF22" s="242"/>
      <c r="EG22" s="242"/>
      <c r="EH22" s="242"/>
      <c r="EI22" s="242"/>
      <c r="EJ22" s="242"/>
      <c r="EK22" s="243"/>
    </row>
    <row r="23" spans="1:141" s="12" customFormat="1" ht="12.75">
      <c r="A23" s="239"/>
      <c r="B23" s="240"/>
      <c r="C23" s="240"/>
      <c r="D23" s="240"/>
      <c r="E23" s="240"/>
      <c r="F23" s="240"/>
      <c r="G23" s="240"/>
      <c r="H23" s="240"/>
      <c r="I23" s="240"/>
      <c r="J23" s="240"/>
      <c r="K23" s="240"/>
      <c r="L23" s="240"/>
      <c r="M23" s="240"/>
      <c r="N23" s="240"/>
      <c r="O23" s="240"/>
      <c r="P23" s="240"/>
      <c r="Q23" s="240"/>
      <c r="R23" s="240"/>
      <c r="S23" s="240"/>
      <c r="T23" s="240"/>
      <c r="U23" s="240"/>
      <c r="V23" s="240"/>
      <c r="W23" s="240"/>
      <c r="X23" s="240"/>
      <c r="Y23" s="240"/>
      <c r="Z23" s="240"/>
      <c r="AA23" s="240"/>
      <c r="AB23" s="241"/>
      <c r="AC23" s="241"/>
      <c r="AD23" s="241"/>
      <c r="AE23" s="241"/>
      <c r="AF23" s="241"/>
      <c r="AG23" s="241"/>
      <c r="AH23" s="241"/>
      <c r="AI23" s="241"/>
      <c r="AJ23" s="241"/>
      <c r="AK23" s="241"/>
      <c r="AL23" s="241"/>
      <c r="AM23" s="241"/>
      <c r="AN23" s="241"/>
      <c r="AO23" s="241"/>
      <c r="AP23" s="241"/>
      <c r="AQ23" s="241"/>
      <c r="AR23" s="241"/>
      <c r="AS23" s="241"/>
      <c r="AT23" s="241"/>
      <c r="AU23" s="241"/>
      <c r="AV23" s="241"/>
      <c r="AW23" s="241"/>
      <c r="AX23" s="241"/>
      <c r="AY23" s="240"/>
      <c r="AZ23" s="240"/>
      <c r="BA23" s="240"/>
      <c r="BB23" s="240"/>
      <c r="BC23" s="240"/>
      <c r="BD23" s="240"/>
      <c r="BE23" s="240"/>
      <c r="BF23" s="240"/>
      <c r="BG23" s="240"/>
      <c r="BH23" s="240"/>
      <c r="BI23" s="257"/>
      <c r="BJ23" s="93" t="s">
        <v>45</v>
      </c>
      <c r="BK23" s="94"/>
      <c r="BL23" s="94"/>
      <c r="BM23" s="94"/>
      <c r="BN23" s="94"/>
      <c r="BO23" s="94"/>
      <c r="BP23" s="94"/>
      <c r="BQ23" s="237"/>
      <c r="BR23" s="237"/>
      <c r="BS23" s="237"/>
      <c r="BT23" s="237"/>
      <c r="BU23" s="237"/>
      <c r="BV23" s="237"/>
      <c r="BW23" s="237"/>
      <c r="BX23" s="237"/>
      <c r="BY23" s="237"/>
      <c r="BZ23" s="237"/>
      <c r="CA23" s="237"/>
      <c r="CB23" s="237"/>
      <c r="CC23" s="237"/>
      <c r="CD23" s="237"/>
      <c r="CE23" s="237"/>
      <c r="CF23" s="237"/>
      <c r="CG23" s="237"/>
      <c r="CH23" s="237"/>
      <c r="CI23" s="237"/>
      <c r="CJ23" s="237"/>
      <c r="CK23" s="240"/>
      <c r="CL23" s="240"/>
      <c r="CM23" s="240"/>
      <c r="CN23" s="240"/>
      <c r="CO23" s="240"/>
      <c r="CP23" s="240"/>
      <c r="CQ23" s="240"/>
      <c r="CR23" s="240"/>
      <c r="CS23" s="240"/>
      <c r="CT23" s="240"/>
      <c r="CU23" s="240"/>
      <c r="CV23" s="240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37"/>
      <c r="DS23" s="237"/>
      <c r="DT23" s="237"/>
      <c r="DU23" s="237"/>
      <c r="DV23" s="237"/>
      <c r="DW23" s="237"/>
      <c r="DX23" s="237"/>
      <c r="DY23" s="237"/>
      <c r="DZ23" s="237"/>
      <c r="EA23" s="237"/>
      <c r="EB23" s="237"/>
      <c r="EC23" s="237"/>
      <c r="ED23" s="237"/>
      <c r="EE23" s="237"/>
      <c r="EF23" s="237"/>
      <c r="EG23" s="237"/>
      <c r="EH23" s="237"/>
      <c r="EI23" s="237"/>
      <c r="EJ23" s="237"/>
      <c r="EK23" s="238"/>
    </row>
    <row r="24" spans="1:141" s="12" customFormat="1" ht="12.75">
      <c r="A24" s="239"/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240"/>
      <c r="U24" s="240"/>
      <c r="V24" s="240"/>
      <c r="W24" s="240"/>
      <c r="X24" s="240"/>
      <c r="Y24" s="240"/>
      <c r="Z24" s="240"/>
      <c r="AA24" s="240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0"/>
      <c r="AZ24" s="240"/>
      <c r="BA24" s="240"/>
      <c r="BB24" s="240"/>
      <c r="BC24" s="240"/>
      <c r="BD24" s="240"/>
      <c r="BE24" s="240"/>
      <c r="BF24" s="240"/>
      <c r="BG24" s="240"/>
      <c r="BH24" s="240"/>
      <c r="BI24" s="257"/>
      <c r="BJ24" s="258"/>
      <c r="BK24" s="259"/>
      <c r="BL24" s="259"/>
      <c r="BM24" s="259"/>
      <c r="BN24" s="259"/>
      <c r="BO24" s="259"/>
      <c r="BP24" s="260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40"/>
      <c r="CL24" s="240"/>
      <c r="CM24" s="240"/>
      <c r="CN24" s="240"/>
      <c r="CO24" s="240"/>
      <c r="CP24" s="240"/>
      <c r="CQ24" s="240"/>
      <c r="CR24" s="240"/>
      <c r="CS24" s="240"/>
      <c r="CT24" s="240"/>
      <c r="CU24" s="240"/>
      <c r="CV24" s="240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12" customFormat="1" ht="13.5" thickBot="1">
      <c r="A25" s="254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255"/>
      <c r="AB25" s="256"/>
      <c r="AC25" s="256"/>
      <c r="AD25" s="256"/>
      <c r="AE25" s="256"/>
      <c r="AF25" s="256"/>
      <c r="AG25" s="256"/>
      <c r="AH25" s="256"/>
      <c r="AI25" s="256"/>
      <c r="AJ25" s="256"/>
      <c r="AK25" s="256"/>
      <c r="AL25" s="256"/>
      <c r="AM25" s="256"/>
      <c r="AN25" s="256"/>
      <c r="AO25" s="256"/>
      <c r="AP25" s="256"/>
      <c r="AQ25" s="256"/>
      <c r="AR25" s="256"/>
      <c r="AS25" s="256"/>
      <c r="AT25" s="256"/>
      <c r="AU25" s="256"/>
      <c r="AV25" s="256"/>
      <c r="AW25" s="256"/>
      <c r="AX25" s="256"/>
      <c r="AY25" s="122" t="s">
        <v>42</v>
      </c>
      <c r="AZ25" s="122"/>
      <c r="BA25" s="122"/>
      <c r="BB25" s="122"/>
      <c r="BC25" s="122"/>
      <c r="BD25" s="122"/>
      <c r="BE25" s="122"/>
      <c r="BF25" s="122"/>
      <c r="BG25" s="122"/>
      <c r="BH25" s="122"/>
      <c r="BI25" s="122"/>
      <c r="BJ25" s="248" t="s">
        <v>46</v>
      </c>
      <c r="BK25" s="249"/>
      <c r="BL25" s="249"/>
      <c r="BM25" s="249"/>
      <c r="BN25" s="249"/>
      <c r="BO25" s="249"/>
      <c r="BP25" s="249"/>
      <c r="BQ25" s="250"/>
      <c r="BR25" s="250"/>
      <c r="BS25" s="250"/>
      <c r="BT25" s="250"/>
      <c r="BU25" s="250"/>
      <c r="BV25" s="250"/>
      <c r="BW25" s="250"/>
      <c r="BX25" s="250"/>
      <c r="BY25" s="250"/>
      <c r="BZ25" s="250"/>
      <c r="CA25" s="130" t="s">
        <v>43</v>
      </c>
      <c r="CB25" s="130"/>
      <c r="CC25" s="130"/>
      <c r="CD25" s="130"/>
      <c r="CE25" s="130"/>
      <c r="CF25" s="130"/>
      <c r="CG25" s="130"/>
      <c r="CH25" s="130"/>
      <c r="CI25" s="130"/>
      <c r="CJ25" s="130"/>
      <c r="CK25" s="130" t="s">
        <v>43</v>
      </c>
      <c r="CL25" s="130"/>
      <c r="CM25" s="130"/>
      <c r="CN25" s="130"/>
      <c r="CO25" s="130"/>
      <c r="CP25" s="130"/>
      <c r="CQ25" s="130"/>
      <c r="CR25" s="130"/>
      <c r="CS25" s="130"/>
      <c r="CT25" s="130"/>
      <c r="CU25" s="130"/>
      <c r="CV25" s="130"/>
      <c r="CW25" s="250"/>
      <c r="CX25" s="250"/>
      <c r="CY25" s="250"/>
      <c r="CZ25" s="250"/>
      <c r="DA25" s="250"/>
      <c r="DB25" s="250"/>
      <c r="DC25" s="250"/>
      <c r="DD25" s="250"/>
      <c r="DE25" s="250"/>
      <c r="DF25" s="250"/>
      <c r="DG25" s="250"/>
      <c r="DH25" s="250"/>
      <c r="DI25" s="250"/>
      <c r="DJ25" s="250"/>
      <c r="DK25" s="250"/>
      <c r="DL25" s="250"/>
      <c r="DM25" s="250"/>
      <c r="DN25" s="250"/>
      <c r="DO25" s="250"/>
      <c r="DP25" s="250"/>
      <c r="DQ25" s="250"/>
      <c r="DR25" s="250"/>
      <c r="DS25" s="250"/>
      <c r="DT25" s="250"/>
      <c r="DU25" s="250"/>
      <c r="DV25" s="250"/>
      <c r="DW25" s="250"/>
      <c r="DX25" s="250"/>
      <c r="DY25" s="250"/>
      <c r="DZ25" s="250"/>
      <c r="EA25" s="250"/>
      <c r="EB25" s="250"/>
      <c r="EC25" s="250"/>
      <c r="ED25" s="250"/>
      <c r="EE25" s="250"/>
      <c r="EF25" s="250"/>
      <c r="EG25" s="250"/>
      <c r="EH25" s="250"/>
      <c r="EI25" s="250"/>
      <c r="EJ25" s="250"/>
      <c r="EK25" s="251"/>
    </row>
    <row r="27" spans="1:141" s="12" customFormat="1" ht="12.75">
      <c r="A27" s="8" t="s">
        <v>49</v>
      </c>
    </row>
    <row r="28" spans="1:141" s="12" customFormat="1" ht="12.75">
      <c r="A28" s="8" t="s">
        <v>92</v>
      </c>
    </row>
    <row r="29" spans="1:141" s="12" customFormat="1" ht="12.75">
      <c r="A29" s="8" t="s">
        <v>91</v>
      </c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</row>
    <row r="30" spans="1:141" s="13" customFormat="1" ht="10.5">
      <c r="W30" s="105" t="s">
        <v>50</v>
      </c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  <c r="BB30" s="105"/>
      <c r="BC30" s="105"/>
      <c r="BD30" s="105"/>
      <c r="BG30" s="105" t="s">
        <v>51</v>
      </c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5"/>
      <c r="CC30" s="105"/>
      <c r="CD30" s="105"/>
      <c r="CE30" s="105"/>
      <c r="CF30" s="105"/>
      <c r="CG30" s="105"/>
      <c r="CH30" s="105"/>
      <c r="CI30" s="105"/>
      <c r="CJ30" s="105"/>
      <c r="CK30" s="105"/>
      <c r="CL30" s="105"/>
      <c r="CM30" s="105"/>
      <c r="CN30" s="105"/>
      <c r="CQ30" s="105" t="s">
        <v>52</v>
      </c>
      <c r="CR30" s="105"/>
      <c r="CS30" s="105"/>
      <c r="CT30" s="105"/>
      <c r="CU30" s="105"/>
      <c r="CV30" s="105"/>
      <c r="CW30" s="105"/>
      <c r="CX30" s="105"/>
      <c r="CY30" s="105"/>
      <c r="CZ30" s="105"/>
      <c r="DA30" s="105"/>
      <c r="DB30" s="105"/>
      <c r="DC30" s="105"/>
      <c r="DD30" s="105"/>
      <c r="DE30" s="105"/>
      <c r="DF30" s="105"/>
      <c r="DG30" s="105"/>
      <c r="DH30" s="105"/>
      <c r="DI30" s="105"/>
      <c r="DJ30" s="105"/>
      <c r="DK30" s="105"/>
      <c r="DL30" s="105"/>
      <c r="DM30" s="105"/>
      <c r="DN30" s="105"/>
      <c r="DO30" s="105"/>
      <c r="DP30" s="105"/>
      <c r="DQ30" s="105"/>
      <c r="DR30" s="105"/>
      <c r="DS30" s="105"/>
      <c r="DT30" s="105"/>
      <c r="DU30" s="105"/>
      <c r="DV30" s="105"/>
      <c r="DW30" s="105"/>
      <c r="DX30" s="105"/>
    </row>
    <row r="31" spans="1:141" s="13" customFormat="1" ht="3" customHeight="1"/>
    <row r="32" spans="1:141" s="12" customFormat="1" ht="12.75">
      <c r="A32" s="8" t="s">
        <v>53</v>
      </c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Q32" s="103"/>
      <c r="CR32" s="103"/>
      <c r="CS32" s="103"/>
      <c r="CT32" s="103"/>
      <c r="CU32" s="103"/>
      <c r="CV32" s="103"/>
      <c r="CW32" s="103"/>
      <c r="CX32" s="103"/>
      <c r="CY32" s="103"/>
      <c r="CZ32" s="103"/>
      <c r="DA32" s="103"/>
      <c r="DB32" s="103"/>
      <c r="DC32" s="103"/>
      <c r="DD32" s="103"/>
      <c r="DE32" s="103"/>
      <c r="DF32" s="103"/>
      <c r="DG32" s="103"/>
      <c r="DH32" s="103"/>
      <c r="DI32" s="103"/>
      <c r="DJ32" s="103"/>
      <c r="DK32" s="103"/>
      <c r="DL32" s="103"/>
      <c r="DM32" s="103"/>
      <c r="DN32" s="103"/>
      <c r="DO32" s="103"/>
      <c r="DP32" s="103"/>
      <c r="DQ32" s="103"/>
      <c r="DR32" s="103"/>
      <c r="DS32" s="103"/>
      <c r="DT32" s="103"/>
      <c r="DU32" s="103"/>
      <c r="DV32" s="103"/>
      <c r="DW32" s="103"/>
      <c r="DX32" s="103"/>
    </row>
    <row r="33" spans="1:128" s="13" customFormat="1" ht="10.5">
      <c r="W33" s="105" t="s">
        <v>50</v>
      </c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G33" s="105" t="s">
        <v>93</v>
      </c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5"/>
      <c r="CC33" s="105"/>
      <c r="CD33" s="105"/>
      <c r="CE33" s="105"/>
      <c r="CF33" s="105"/>
      <c r="CG33" s="105"/>
      <c r="CH33" s="105"/>
      <c r="CI33" s="105"/>
      <c r="CJ33" s="105"/>
      <c r="CK33" s="105"/>
      <c r="CL33" s="105"/>
      <c r="CM33" s="105"/>
      <c r="CN33" s="105"/>
      <c r="CQ33" s="105" t="s">
        <v>175</v>
      </c>
      <c r="CR33" s="105"/>
      <c r="CS33" s="105"/>
      <c r="CT33" s="105"/>
      <c r="CU33" s="105"/>
      <c r="CV33" s="105"/>
      <c r="CW33" s="105"/>
      <c r="CX33" s="105"/>
      <c r="CY33" s="105"/>
      <c r="CZ33" s="105"/>
      <c r="DA33" s="105"/>
      <c r="DB33" s="105"/>
      <c r="DC33" s="105"/>
      <c r="DD33" s="105"/>
      <c r="DE33" s="105"/>
      <c r="DF33" s="105"/>
      <c r="DG33" s="105"/>
      <c r="DH33" s="105"/>
      <c r="DI33" s="105"/>
      <c r="DJ33" s="105"/>
      <c r="DK33" s="105"/>
      <c r="DL33" s="105"/>
      <c r="DM33" s="105"/>
      <c r="DN33" s="105"/>
      <c r="DO33" s="105"/>
      <c r="DP33" s="105"/>
      <c r="DQ33" s="105"/>
      <c r="DR33" s="105"/>
      <c r="DS33" s="105"/>
      <c r="DT33" s="105"/>
      <c r="DU33" s="105"/>
      <c r="DV33" s="105"/>
      <c r="DW33" s="105"/>
      <c r="DX33" s="105"/>
    </row>
    <row r="34" spans="1:128" s="13" customFormat="1" ht="3" customHeight="1"/>
    <row r="35" spans="1:128" s="12" customFormat="1" ht="12.75">
      <c r="A35" s="15" t="s">
        <v>55</v>
      </c>
      <c r="B35" s="103"/>
      <c r="C35" s="103"/>
      <c r="D35" s="103"/>
      <c r="E35" s="8" t="s">
        <v>56</v>
      </c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97">
        <v>20</v>
      </c>
      <c r="S35" s="97"/>
      <c r="T35" s="97"/>
      <c r="U35" s="98"/>
      <c r="V35" s="98"/>
      <c r="W35" s="98"/>
      <c r="X35" s="8" t="s">
        <v>14</v>
      </c>
    </row>
    <row r="36" spans="1:128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>
      <c r="A37" s="20" t="s">
        <v>94</v>
      </c>
    </row>
    <row r="38" spans="1:128" s="3" customFormat="1" ht="12" customHeight="1">
      <c r="A38" s="20" t="s">
        <v>95</v>
      </c>
    </row>
  </sheetData>
  <mergeCells count="178"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20:AA20"/>
    <mergeCell ref="W33:BD33"/>
    <mergeCell ref="BG33:CN33"/>
    <mergeCell ref="W29:BD29"/>
    <mergeCell ref="BG29:CN29"/>
    <mergeCell ref="CW25:DF25"/>
    <mergeCell ref="DG25:DP25"/>
    <mergeCell ref="DQ25:DZ25"/>
    <mergeCell ref="EA25:EK25"/>
    <mergeCell ref="AK24:AQ24"/>
    <mergeCell ref="AR24:AX24"/>
    <mergeCell ref="AY24:BI24"/>
    <mergeCell ref="BJ24:BP24"/>
    <mergeCell ref="CW23:DF23"/>
    <mergeCell ref="DG23:DP23"/>
    <mergeCell ref="DQ23:DZ23"/>
    <mergeCell ref="EA23:EK23"/>
    <mergeCell ref="CW21:DF21"/>
    <mergeCell ref="DG21:DP21"/>
    <mergeCell ref="DQ21:DZ21"/>
    <mergeCell ref="EA21:EK21"/>
    <mergeCell ref="A22:AA22"/>
    <mergeCell ref="AB22:AJ22"/>
    <mergeCell ref="AK22:AQ22"/>
    <mergeCell ref="CW15:DF15"/>
    <mergeCell ref="EA15:EK15"/>
    <mergeCell ref="A16:AA16"/>
    <mergeCell ref="AB16:AJ16"/>
    <mergeCell ref="AK16:AQ16"/>
    <mergeCell ref="AR16:AX16"/>
    <mergeCell ref="AY16:BI16"/>
    <mergeCell ref="BJ16:BP16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EA16:EK16"/>
    <mergeCell ref="BQ16:BZ16"/>
    <mergeCell ref="CA16:CJ16"/>
    <mergeCell ref="CK16:CV16"/>
    <mergeCell ref="CW16:DF16"/>
    <mergeCell ref="AR18:AX18"/>
    <mergeCell ref="AY18:BI18"/>
    <mergeCell ref="BJ18:BP18"/>
    <mergeCell ref="A17:AA17"/>
    <mergeCell ref="AB17:AJ17"/>
    <mergeCell ref="AK17:AQ17"/>
    <mergeCell ref="AR17:AX17"/>
    <mergeCell ref="AY17:BI17"/>
    <mergeCell ref="BJ17:BP17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CW24:DF24"/>
    <mergeCell ref="DG24:DP24"/>
    <mergeCell ref="DQ24:DZ24"/>
    <mergeCell ref="A24:AA24"/>
    <mergeCell ref="AB24:AJ24"/>
    <mergeCell ref="DG15:DZ15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CA18:CJ18"/>
    <mergeCell ref="CK18:CV18"/>
    <mergeCell ref="CW18:DF18"/>
    <mergeCell ref="DG18:DP18"/>
    <mergeCell ref="DQ18:DZ18"/>
    <mergeCell ref="CW17:DF17"/>
    <mergeCell ref="DG16:DP16"/>
    <mergeCell ref="DQ16:DZ16"/>
    <mergeCell ref="DG17:DP17"/>
    <mergeCell ref="DQ17:DZ17"/>
    <mergeCell ref="A18:AA18"/>
    <mergeCell ref="AB18:AJ18"/>
    <mergeCell ref="AK18:AQ18"/>
    <mergeCell ref="AB20:AJ20"/>
    <mergeCell ref="AK20:AQ20"/>
    <mergeCell ref="AR20:AX20"/>
    <mergeCell ref="AY20:BI20"/>
    <mergeCell ref="BJ20:BP20"/>
    <mergeCell ref="BQ20:BZ20"/>
    <mergeCell ref="CQ33:DX33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A21:AA21"/>
    <mergeCell ref="AB21:AJ21"/>
    <mergeCell ref="AK21:AQ21"/>
    <mergeCell ref="AR21:AX21"/>
    <mergeCell ref="AY21:BI21"/>
    <mergeCell ref="BJ21:BP21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57"/>
  <sheetViews>
    <sheetView topLeftCell="A10" workbookViewId="0">
      <selection activeCell="BT42" sqref="BM42:BZ42"/>
    </sheetView>
  </sheetViews>
  <sheetFormatPr defaultColWidth="1.42578125" defaultRowHeight="15.75"/>
  <cols>
    <col min="1" max="16384" width="1.42578125" style="1"/>
  </cols>
  <sheetData>
    <row r="1" spans="1:141">
      <c r="A1" s="88" t="s">
        <v>1005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</row>
    <row r="3" spans="1:141" s="66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66" customFormat="1" ht="12.75">
      <c r="A4" s="67"/>
      <c r="BL4" s="63" t="s">
        <v>13</v>
      </c>
      <c r="BM4" s="96" t="s">
        <v>1168</v>
      </c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 t="s">
        <v>1186</v>
      </c>
      <c r="CB4" s="98"/>
      <c r="CC4" s="98"/>
      <c r="CD4" s="67" t="s">
        <v>14</v>
      </c>
      <c r="DU4" s="63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66" customFormat="1" ht="12.75">
      <c r="A5" s="67"/>
      <c r="DU5" s="63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66" customFormat="1" ht="12.75">
      <c r="A6" s="67"/>
      <c r="DU6" s="63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66" customFormat="1" ht="12.75">
      <c r="A7" s="67" t="s">
        <v>15</v>
      </c>
      <c r="Z7" s="96" t="s">
        <v>1179</v>
      </c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63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66" customFormat="1" ht="12.75">
      <c r="A8" s="67" t="s">
        <v>16</v>
      </c>
      <c r="DU8" s="63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66" customFormat="1" ht="12.75">
      <c r="A9" s="67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63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66" customFormat="1" ht="12.75">
      <c r="A10" s="67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63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66" customFormat="1" ht="12.75">
      <c r="A11" s="67" t="s">
        <v>19</v>
      </c>
      <c r="DU11" s="63"/>
      <c r="DW11" s="93"/>
      <c r="DX11" s="94"/>
      <c r="DY11" s="94"/>
      <c r="DZ11" s="94"/>
      <c r="EA11" s="94"/>
      <c r="EB11" s="94"/>
      <c r="EC11" s="94"/>
      <c r="ED11" s="94"/>
      <c r="EE11" s="94"/>
      <c r="EF11" s="94"/>
      <c r="EG11" s="94"/>
      <c r="EH11" s="94"/>
      <c r="EI11" s="94"/>
      <c r="EJ11" s="94"/>
      <c r="EK11" s="95"/>
    </row>
    <row r="12" spans="1:141" s="66" customFormat="1" ht="13.5" thickBot="1">
      <c r="A12" s="67" t="s">
        <v>1006</v>
      </c>
      <c r="DU12" s="63" t="s">
        <v>928</v>
      </c>
      <c r="DW12" s="108" t="s">
        <v>929</v>
      </c>
      <c r="DX12" s="109"/>
      <c r="DY12" s="109"/>
      <c r="DZ12" s="109"/>
      <c r="EA12" s="109"/>
      <c r="EB12" s="109"/>
      <c r="EC12" s="109"/>
      <c r="ED12" s="109"/>
      <c r="EE12" s="109"/>
      <c r="EF12" s="109"/>
      <c r="EG12" s="109"/>
      <c r="EH12" s="109"/>
      <c r="EI12" s="109"/>
      <c r="EJ12" s="109"/>
      <c r="EK12" s="110"/>
    </row>
    <row r="13" spans="1:141" s="66" customFormat="1" ht="12.75">
      <c r="DU13" s="63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6" customFormat="1" ht="12.75">
      <c r="DU14" s="63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6" customFormat="1" ht="12.75">
      <c r="A15" s="154" t="s">
        <v>99</v>
      </c>
      <c r="B15" s="140"/>
      <c r="C15" s="140"/>
      <c r="D15" s="140"/>
      <c r="E15" s="140"/>
      <c r="F15" s="140"/>
      <c r="G15" s="140"/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 t="s">
        <v>22</v>
      </c>
      <c r="AN15" s="140"/>
      <c r="AO15" s="140"/>
      <c r="AP15" s="140"/>
      <c r="AQ15" s="140"/>
      <c r="AR15" s="140" t="s">
        <v>1007</v>
      </c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 t="s">
        <v>1009</v>
      </c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 t="s">
        <v>1010</v>
      </c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  <c r="EK15" s="141"/>
    </row>
    <row r="16" spans="1:141" s="66" customFormat="1" ht="12.75">
      <c r="A16" s="153"/>
      <c r="B16" s="148"/>
      <c r="C16" s="148"/>
      <c r="D16" s="148"/>
      <c r="E16" s="148"/>
      <c r="F16" s="148"/>
      <c r="G16" s="148"/>
      <c r="H16" s="148"/>
      <c r="I16" s="148"/>
      <c r="J16" s="148"/>
      <c r="K16" s="148"/>
      <c r="L16" s="148"/>
      <c r="M16" s="148"/>
      <c r="N16" s="148"/>
      <c r="O16" s="148"/>
      <c r="P16" s="148"/>
      <c r="Q16" s="148"/>
      <c r="R16" s="148"/>
      <c r="S16" s="148"/>
      <c r="T16" s="148"/>
      <c r="U16" s="148"/>
      <c r="V16" s="148"/>
      <c r="W16" s="148"/>
      <c r="X16" s="148"/>
      <c r="Y16" s="148"/>
      <c r="Z16" s="148"/>
      <c r="AA16" s="148"/>
      <c r="AB16" s="148"/>
      <c r="AC16" s="148"/>
      <c r="AD16" s="148"/>
      <c r="AE16" s="148"/>
      <c r="AF16" s="148"/>
      <c r="AG16" s="148"/>
      <c r="AH16" s="148"/>
      <c r="AI16" s="148"/>
      <c r="AJ16" s="148"/>
      <c r="AK16" s="148"/>
      <c r="AL16" s="148"/>
      <c r="AM16" s="148" t="s">
        <v>25</v>
      </c>
      <c r="AN16" s="148"/>
      <c r="AO16" s="148"/>
      <c r="AP16" s="148"/>
      <c r="AQ16" s="148"/>
      <c r="AR16" s="148" t="s">
        <v>1008</v>
      </c>
      <c r="AS16" s="148"/>
      <c r="AT16" s="148"/>
      <c r="AU16" s="148"/>
      <c r="AV16" s="148"/>
      <c r="AW16" s="148"/>
      <c r="AX16" s="148"/>
      <c r="AY16" s="148"/>
      <c r="AZ16" s="148"/>
      <c r="BA16" s="148"/>
      <c r="BB16" s="148"/>
      <c r="BC16" s="148"/>
      <c r="BD16" s="148"/>
      <c r="BE16" s="148"/>
      <c r="BF16" s="148" t="s">
        <v>244</v>
      </c>
      <c r="BG16" s="148"/>
      <c r="BH16" s="148"/>
      <c r="BI16" s="148"/>
      <c r="BJ16" s="148"/>
      <c r="BK16" s="148"/>
      <c r="BL16" s="148"/>
      <c r="BM16" s="148"/>
      <c r="BN16" s="148"/>
      <c r="BO16" s="148"/>
      <c r="BP16" s="148"/>
      <c r="BQ16" s="148"/>
      <c r="BR16" s="148"/>
      <c r="BS16" s="148"/>
      <c r="BT16" s="148"/>
      <c r="BU16" s="148"/>
      <c r="BV16" s="148"/>
      <c r="BW16" s="148"/>
      <c r="BX16" s="148"/>
      <c r="BY16" s="148"/>
      <c r="BZ16" s="148"/>
      <c r="CA16" s="148"/>
      <c r="CB16" s="148"/>
      <c r="CC16" s="148"/>
      <c r="CD16" s="148"/>
      <c r="CE16" s="148"/>
      <c r="CF16" s="148"/>
      <c r="CG16" s="148"/>
      <c r="CH16" s="148"/>
      <c r="CI16" s="148"/>
      <c r="CJ16" s="148"/>
      <c r="CK16" s="148"/>
      <c r="CL16" s="148"/>
      <c r="CM16" s="148"/>
      <c r="CN16" s="148"/>
      <c r="CO16" s="148"/>
      <c r="CP16" s="148"/>
      <c r="CQ16" s="148"/>
      <c r="CR16" s="148"/>
      <c r="CS16" s="148"/>
      <c r="CT16" s="148"/>
      <c r="CU16" s="148"/>
      <c r="CV16" s="148"/>
      <c r="CW16" s="148"/>
      <c r="CX16" s="148"/>
      <c r="CY16" s="148"/>
      <c r="CZ16" s="148"/>
      <c r="DA16" s="148"/>
      <c r="DB16" s="148"/>
      <c r="DC16" s="148"/>
      <c r="DD16" s="148"/>
      <c r="DE16" s="148"/>
      <c r="DF16" s="148"/>
      <c r="DG16" s="148"/>
      <c r="DH16" s="148"/>
      <c r="DI16" s="148"/>
      <c r="DJ16" s="148"/>
      <c r="DK16" s="148"/>
      <c r="DL16" s="148"/>
      <c r="DM16" s="148"/>
      <c r="DN16" s="148"/>
      <c r="DO16" s="148"/>
      <c r="DP16" s="148"/>
      <c r="DQ16" s="148"/>
      <c r="DR16" s="148"/>
      <c r="DS16" s="148"/>
      <c r="DT16" s="148"/>
      <c r="DU16" s="148"/>
      <c r="DV16" s="148"/>
      <c r="DW16" s="148"/>
      <c r="DX16" s="148"/>
      <c r="DY16" s="148"/>
      <c r="DZ16" s="148"/>
      <c r="EA16" s="148"/>
      <c r="EB16" s="148"/>
      <c r="EC16" s="148"/>
      <c r="ED16" s="148"/>
      <c r="EE16" s="148"/>
      <c r="EF16" s="148"/>
      <c r="EG16" s="148"/>
      <c r="EH16" s="148"/>
      <c r="EI16" s="148"/>
      <c r="EJ16" s="148"/>
      <c r="EK16" s="149"/>
    </row>
    <row r="17" spans="1:141" s="66" customFormat="1" ht="12.75">
      <c r="A17" s="153"/>
      <c r="B17" s="148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  <c r="O17" s="148"/>
      <c r="P17" s="148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  <c r="AM17" s="148"/>
      <c r="AN17" s="148"/>
      <c r="AO17" s="148"/>
      <c r="AP17" s="148"/>
      <c r="AQ17" s="148"/>
      <c r="AR17" s="151" t="s">
        <v>217</v>
      </c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  <c r="DO17" s="151"/>
      <c r="DP17" s="151"/>
      <c r="DQ17" s="151"/>
      <c r="DR17" s="151"/>
      <c r="DS17" s="151"/>
      <c r="DT17" s="151"/>
      <c r="DU17" s="151"/>
      <c r="DV17" s="151"/>
      <c r="DW17" s="151"/>
      <c r="DX17" s="151"/>
      <c r="DY17" s="151"/>
      <c r="DZ17" s="151"/>
      <c r="EA17" s="151"/>
      <c r="EB17" s="151"/>
      <c r="EC17" s="151"/>
      <c r="ED17" s="151"/>
      <c r="EE17" s="151"/>
      <c r="EF17" s="151"/>
      <c r="EG17" s="151"/>
      <c r="EH17" s="151"/>
      <c r="EI17" s="151"/>
      <c r="EJ17" s="151"/>
      <c r="EK17" s="152"/>
    </row>
    <row r="18" spans="1:141" s="66" customFormat="1" ht="12.75">
      <c r="A18" s="153"/>
      <c r="B18" s="148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  <c r="AK18" s="148"/>
      <c r="AL18" s="148"/>
      <c r="AM18" s="148"/>
      <c r="AN18" s="148"/>
      <c r="AO18" s="148"/>
      <c r="AP18" s="148"/>
      <c r="AQ18" s="148"/>
      <c r="AR18" s="148" t="s">
        <v>32</v>
      </c>
      <c r="AS18" s="148"/>
      <c r="AT18" s="148"/>
      <c r="AU18" s="148"/>
      <c r="AV18" s="148"/>
      <c r="AW18" s="148"/>
      <c r="AX18" s="148"/>
      <c r="AY18" s="148" t="s">
        <v>1011</v>
      </c>
      <c r="AZ18" s="148"/>
      <c r="BA18" s="148"/>
      <c r="BB18" s="148"/>
      <c r="BC18" s="148"/>
      <c r="BD18" s="148"/>
      <c r="BE18" s="148"/>
      <c r="BF18" s="148" t="s">
        <v>32</v>
      </c>
      <c r="BG18" s="148"/>
      <c r="BH18" s="148"/>
      <c r="BI18" s="148"/>
      <c r="BJ18" s="148"/>
      <c r="BK18" s="148"/>
      <c r="BL18" s="148"/>
      <c r="BM18" s="234" t="s">
        <v>1017</v>
      </c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3"/>
      <c r="CK18" s="233"/>
      <c r="CL18" s="233"/>
      <c r="CM18" s="233"/>
      <c r="CN18" s="233"/>
      <c r="CO18" s="233"/>
      <c r="CP18" s="233"/>
      <c r="CQ18" s="233"/>
      <c r="CR18" s="233"/>
      <c r="CS18" s="233"/>
      <c r="CT18" s="233"/>
      <c r="CU18" s="233"/>
      <c r="CV18" s="233"/>
      <c r="CW18" s="233"/>
      <c r="CX18" s="233"/>
      <c r="CY18" s="233"/>
      <c r="CZ18" s="233"/>
      <c r="DA18" s="233"/>
      <c r="DB18" s="145"/>
      <c r="DC18" s="148" t="s">
        <v>32</v>
      </c>
      <c r="DD18" s="148"/>
      <c r="DE18" s="148"/>
      <c r="DF18" s="148"/>
      <c r="DG18" s="148"/>
      <c r="DH18" s="148"/>
      <c r="DI18" s="148"/>
      <c r="DJ18" s="234" t="s">
        <v>139</v>
      </c>
      <c r="DK18" s="233"/>
      <c r="DL18" s="233"/>
      <c r="DM18" s="233"/>
      <c r="DN18" s="233"/>
      <c r="DO18" s="233"/>
      <c r="DP18" s="233"/>
      <c r="DQ18" s="233"/>
      <c r="DR18" s="233"/>
      <c r="DS18" s="233"/>
      <c r="DT18" s="233"/>
      <c r="DU18" s="233"/>
      <c r="DV18" s="233"/>
      <c r="DW18" s="233"/>
      <c r="DX18" s="233"/>
      <c r="DY18" s="233"/>
      <c r="DZ18" s="233"/>
      <c r="EA18" s="233"/>
      <c r="EB18" s="233"/>
      <c r="EC18" s="233"/>
      <c r="ED18" s="233"/>
      <c r="EE18" s="233"/>
      <c r="EF18" s="233"/>
      <c r="EG18" s="233"/>
      <c r="EH18" s="233"/>
      <c r="EI18" s="233"/>
      <c r="EJ18" s="233"/>
      <c r="EK18" s="233"/>
    </row>
    <row r="19" spans="1:141" s="66" customFormat="1" ht="12.75">
      <c r="A19" s="153"/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  <c r="AA19" s="148"/>
      <c r="AB19" s="148"/>
      <c r="AC19" s="148"/>
      <c r="AD19" s="148"/>
      <c r="AE19" s="148"/>
      <c r="AF19" s="148"/>
      <c r="AG19" s="148"/>
      <c r="AH19" s="148"/>
      <c r="AI19" s="148"/>
      <c r="AJ19" s="148"/>
      <c r="AK19" s="148"/>
      <c r="AL19" s="148"/>
      <c r="AM19" s="148"/>
      <c r="AN19" s="148"/>
      <c r="AO19" s="148"/>
      <c r="AP19" s="148"/>
      <c r="AQ19" s="148"/>
      <c r="AR19" s="148"/>
      <c r="AS19" s="148"/>
      <c r="AT19" s="148"/>
      <c r="AU19" s="148"/>
      <c r="AV19" s="148"/>
      <c r="AW19" s="148"/>
      <c r="AX19" s="148"/>
      <c r="AY19" s="148" t="s">
        <v>1012</v>
      </c>
      <c r="AZ19" s="148"/>
      <c r="BA19" s="148"/>
      <c r="BB19" s="148"/>
      <c r="BC19" s="148"/>
      <c r="BD19" s="148"/>
      <c r="BE19" s="148"/>
      <c r="BF19" s="148"/>
      <c r="BG19" s="148"/>
      <c r="BH19" s="148"/>
      <c r="BI19" s="148"/>
      <c r="BJ19" s="148"/>
      <c r="BK19" s="148"/>
      <c r="BL19" s="148"/>
      <c r="BM19" s="148" t="s">
        <v>1018</v>
      </c>
      <c r="BN19" s="148"/>
      <c r="BO19" s="148"/>
      <c r="BP19" s="148"/>
      <c r="BQ19" s="148"/>
      <c r="BR19" s="148"/>
      <c r="BS19" s="148"/>
      <c r="BT19" s="148" t="s">
        <v>1019</v>
      </c>
      <c r="BU19" s="148"/>
      <c r="BV19" s="148"/>
      <c r="BW19" s="148"/>
      <c r="BX19" s="148"/>
      <c r="BY19" s="148"/>
      <c r="BZ19" s="148"/>
      <c r="CA19" s="148" t="s">
        <v>1021</v>
      </c>
      <c r="CB19" s="148"/>
      <c r="CC19" s="148"/>
      <c r="CD19" s="148"/>
      <c r="CE19" s="148"/>
      <c r="CF19" s="148"/>
      <c r="CG19" s="148"/>
      <c r="CH19" s="148" t="s">
        <v>1022</v>
      </c>
      <c r="CI19" s="148"/>
      <c r="CJ19" s="148"/>
      <c r="CK19" s="148"/>
      <c r="CL19" s="148"/>
      <c r="CM19" s="148"/>
      <c r="CN19" s="148"/>
      <c r="CO19" s="148" t="s">
        <v>1023</v>
      </c>
      <c r="CP19" s="148"/>
      <c r="CQ19" s="148"/>
      <c r="CR19" s="148"/>
      <c r="CS19" s="148"/>
      <c r="CT19" s="148"/>
      <c r="CU19" s="148"/>
      <c r="CV19" s="148" t="s">
        <v>1024</v>
      </c>
      <c r="CW19" s="148"/>
      <c r="CX19" s="148"/>
      <c r="CY19" s="148"/>
      <c r="CZ19" s="148"/>
      <c r="DA19" s="148"/>
      <c r="DB19" s="148"/>
      <c r="DC19" s="148"/>
      <c r="DD19" s="148"/>
      <c r="DE19" s="148"/>
      <c r="DF19" s="148"/>
      <c r="DG19" s="148"/>
      <c r="DH19" s="148"/>
      <c r="DI19" s="148"/>
      <c r="DJ19" s="148" t="s">
        <v>1029</v>
      </c>
      <c r="DK19" s="148"/>
      <c r="DL19" s="148"/>
      <c r="DM19" s="148"/>
      <c r="DN19" s="148"/>
      <c r="DO19" s="148"/>
      <c r="DP19" s="148"/>
      <c r="DQ19" s="148" t="s">
        <v>1031</v>
      </c>
      <c r="DR19" s="148"/>
      <c r="DS19" s="148"/>
      <c r="DT19" s="148"/>
      <c r="DU19" s="148"/>
      <c r="DV19" s="148"/>
      <c r="DW19" s="148"/>
      <c r="DX19" s="148" t="s">
        <v>1035</v>
      </c>
      <c r="DY19" s="148"/>
      <c r="DZ19" s="148"/>
      <c r="EA19" s="148"/>
      <c r="EB19" s="148"/>
      <c r="EC19" s="148"/>
      <c r="ED19" s="148"/>
      <c r="EE19" s="148" t="s">
        <v>1040</v>
      </c>
      <c r="EF19" s="148"/>
      <c r="EG19" s="148"/>
      <c r="EH19" s="148"/>
      <c r="EI19" s="148"/>
      <c r="EJ19" s="148"/>
      <c r="EK19" s="149"/>
    </row>
    <row r="20" spans="1:141" s="66" customFormat="1" ht="12.75">
      <c r="A20" s="153"/>
      <c r="B20" s="148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  <c r="AA20" s="148"/>
      <c r="AB20" s="148"/>
      <c r="AC20" s="148"/>
      <c r="AD20" s="148"/>
      <c r="AE20" s="148"/>
      <c r="AF20" s="148"/>
      <c r="AG20" s="148"/>
      <c r="AH20" s="148"/>
      <c r="AI20" s="148"/>
      <c r="AJ20" s="148"/>
      <c r="AK20" s="148"/>
      <c r="AL20" s="148"/>
      <c r="AM20" s="148"/>
      <c r="AN20" s="148"/>
      <c r="AO20" s="148"/>
      <c r="AP20" s="148"/>
      <c r="AQ20" s="148"/>
      <c r="AR20" s="148"/>
      <c r="AS20" s="148"/>
      <c r="AT20" s="148"/>
      <c r="AU20" s="148"/>
      <c r="AV20" s="148"/>
      <c r="AW20" s="148"/>
      <c r="AX20" s="148"/>
      <c r="AY20" s="148" t="s">
        <v>1013</v>
      </c>
      <c r="AZ20" s="148"/>
      <c r="BA20" s="148"/>
      <c r="BB20" s="148"/>
      <c r="BC20" s="148"/>
      <c r="BD20" s="148"/>
      <c r="BE20" s="148"/>
      <c r="BF20" s="148"/>
      <c r="BG20" s="148"/>
      <c r="BH20" s="148"/>
      <c r="BI20" s="148"/>
      <c r="BJ20" s="148"/>
      <c r="BK20" s="148"/>
      <c r="BL20" s="148"/>
      <c r="BM20" s="148" t="s">
        <v>32</v>
      </c>
      <c r="BN20" s="148"/>
      <c r="BO20" s="148"/>
      <c r="BP20" s="148"/>
      <c r="BQ20" s="148"/>
      <c r="BR20" s="148"/>
      <c r="BS20" s="148"/>
      <c r="BT20" s="148" t="s">
        <v>1020</v>
      </c>
      <c r="BU20" s="148"/>
      <c r="BV20" s="148"/>
      <c r="BW20" s="148"/>
      <c r="BX20" s="148"/>
      <c r="BY20" s="148"/>
      <c r="BZ20" s="148"/>
      <c r="CA20" s="148"/>
      <c r="CB20" s="148"/>
      <c r="CC20" s="148"/>
      <c r="CD20" s="148"/>
      <c r="CE20" s="148"/>
      <c r="CF20" s="148"/>
      <c r="CG20" s="148"/>
      <c r="CH20" s="148"/>
      <c r="CI20" s="148"/>
      <c r="CJ20" s="148"/>
      <c r="CK20" s="148"/>
      <c r="CL20" s="148"/>
      <c r="CM20" s="148"/>
      <c r="CN20" s="148"/>
      <c r="CO20" s="148"/>
      <c r="CP20" s="148"/>
      <c r="CQ20" s="148"/>
      <c r="CR20" s="148"/>
      <c r="CS20" s="148"/>
      <c r="CT20" s="148"/>
      <c r="CU20" s="148"/>
      <c r="CV20" s="148" t="s">
        <v>1025</v>
      </c>
      <c r="CW20" s="148"/>
      <c r="CX20" s="148"/>
      <c r="CY20" s="148"/>
      <c r="CZ20" s="148"/>
      <c r="DA20" s="148"/>
      <c r="DB20" s="148"/>
      <c r="DC20" s="148"/>
      <c r="DD20" s="148"/>
      <c r="DE20" s="148"/>
      <c r="DF20" s="148"/>
      <c r="DG20" s="148"/>
      <c r="DH20" s="148"/>
      <c r="DI20" s="148"/>
      <c r="DJ20" s="148" t="s">
        <v>1030</v>
      </c>
      <c r="DK20" s="148"/>
      <c r="DL20" s="148"/>
      <c r="DM20" s="148"/>
      <c r="DN20" s="148"/>
      <c r="DO20" s="148"/>
      <c r="DP20" s="148"/>
      <c r="DQ20" s="148" t="s">
        <v>1032</v>
      </c>
      <c r="DR20" s="148"/>
      <c r="DS20" s="148"/>
      <c r="DT20" s="148"/>
      <c r="DU20" s="148"/>
      <c r="DV20" s="148"/>
      <c r="DW20" s="148"/>
      <c r="DX20" s="148" t="s">
        <v>1036</v>
      </c>
      <c r="DY20" s="148"/>
      <c r="DZ20" s="148"/>
      <c r="EA20" s="148"/>
      <c r="EB20" s="148"/>
      <c r="EC20" s="148"/>
      <c r="ED20" s="148"/>
      <c r="EE20" s="148"/>
      <c r="EF20" s="148"/>
      <c r="EG20" s="148"/>
      <c r="EH20" s="148"/>
      <c r="EI20" s="148"/>
      <c r="EJ20" s="148"/>
      <c r="EK20" s="149"/>
    </row>
    <row r="21" spans="1:141" s="66" customFormat="1" ht="12.75">
      <c r="A21" s="153"/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  <c r="AK21" s="148"/>
      <c r="AL21" s="148"/>
      <c r="AM21" s="148"/>
      <c r="AN21" s="148"/>
      <c r="AO21" s="148"/>
      <c r="AP21" s="148"/>
      <c r="AQ21" s="148"/>
      <c r="AR21" s="148"/>
      <c r="AS21" s="148"/>
      <c r="AT21" s="148"/>
      <c r="AU21" s="148"/>
      <c r="AV21" s="148"/>
      <c r="AW21" s="148"/>
      <c r="AX21" s="148"/>
      <c r="AY21" s="148" t="s">
        <v>1014</v>
      </c>
      <c r="AZ21" s="148"/>
      <c r="BA21" s="148"/>
      <c r="BB21" s="148"/>
      <c r="BC21" s="148"/>
      <c r="BD21" s="148"/>
      <c r="BE21" s="148"/>
      <c r="BF21" s="148"/>
      <c r="BG21" s="148"/>
      <c r="BH21" s="148"/>
      <c r="BI21" s="148"/>
      <c r="BJ21" s="148"/>
      <c r="BK21" s="148"/>
      <c r="BL21" s="148"/>
      <c r="BM21" s="148"/>
      <c r="BN21" s="148"/>
      <c r="BO21" s="148"/>
      <c r="BP21" s="148"/>
      <c r="BQ21" s="148"/>
      <c r="BR21" s="148"/>
      <c r="BS21" s="148"/>
      <c r="BT21" s="148"/>
      <c r="BU21" s="148"/>
      <c r="BV21" s="148"/>
      <c r="BW21" s="148"/>
      <c r="BX21" s="148"/>
      <c r="BY21" s="148"/>
      <c r="BZ21" s="148"/>
      <c r="CA21" s="148"/>
      <c r="CB21" s="148"/>
      <c r="CC21" s="148"/>
      <c r="CD21" s="148"/>
      <c r="CE21" s="148"/>
      <c r="CF21" s="148"/>
      <c r="CG21" s="148"/>
      <c r="CH21" s="148"/>
      <c r="CI21" s="148"/>
      <c r="CJ21" s="148"/>
      <c r="CK21" s="148"/>
      <c r="CL21" s="148"/>
      <c r="CM21" s="148"/>
      <c r="CN21" s="148"/>
      <c r="CO21" s="148"/>
      <c r="CP21" s="148"/>
      <c r="CQ21" s="148"/>
      <c r="CR21" s="148"/>
      <c r="CS21" s="148"/>
      <c r="CT21" s="148"/>
      <c r="CU21" s="148"/>
      <c r="CV21" s="148" t="s">
        <v>1026</v>
      </c>
      <c r="CW21" s="148"/>
      <c r="CX21" s="148"/>
      <c r="CY21" s="148"/>
      <c r="CZ21" s="148"/>
      <c r="DA21" s="148"/>
      <c r="DB21" s="148"/>
      <c r="DC21" s="148"/>
      <c r="DD21" s="148"/>
      <c r="DE21" s="148"/>
      <c r="DF21" s="148"/>
      <c r="DG21" s="148"/>
      <c r="DH21" s="148"/>
      <c r="DI21" s="148"/>
      <c r="DJ21" s="148"/>
      <c r="DK21" s="148"/>
      <c r="DL21" s="148"/>
      <c r="DM21" s="148"/>
      <c r="DN21" s="148"/>
      <c r="DO21" s="148"/>
      <c r="DP21" s="148"/>
      <c r="DQ21" s="148" t="s">
        <v>1033</v>
      </c>
      <c r="DR21" s="148"/>
      <c r="DS21" s="148"/>
      <c r="DT21" s="148"/>
      <c r="DU21" s="148"/>
      <c r="DV21" s="148"/>
      <c r="DW21" s="148"/>
      <c r="DX21" s="148" t="s">
        <v>1037</v>
      </c>
      <c r="DY21" s="148"/>
      <c r="DZ21" s="148"/>
      <c r="EA21" s="148"/>
      <c r="EB21" s="148"/>
      <c r="EC21" s="148"/>
      <c r="ED21" s="148"/>
      <c r="EE21" s="148"/>
      <c r="EF21" s="148"/>
      <c r="EG21" s="148"/>
      <c r="EH21" s="148"/>
      <c r="EI21" s="148"/>
      <c r="EJ21" s="148"/>
      <c r="EK21" s="149"/>
    </row>
    <row r="22" spans="1:141" s="66" customFormat="1" ht="12.75">
      <c r="A22" s="153"/>
      <c r="B22" s="148"/>
      <c r="C22" s="148"/>
      <c r="D22" s="148"/>
      <c r="E22" s="148"/>
      <c r="F22" s="148"/>
      <c r="G22" s="148"/>
      <c r="H22" s="148"/>
      <c r="I22" s="148"/>
      <c r="J22" s="148"/>
      <c r="K22" s="148"/>
      <c r="L22" s="148"/>
      <c r="M22" s="148"/>
      <c r="N22" s="148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  <c r="AK22" s="148"/>
      <c r="AL22" s="148"/>
      <c r="AM22" s="148"/>
      <c r="AN22" s="148"/>
      <c r="AO22" s="148"/>
      <c r="AP22" s="148"/>
      <c r="AQ22" s="148"/>
      <c r="AR22" s="148"/>
      <c r="AS22" s="148"/>
      <c r="AT22" s="148"/>
      <c r="AU22" s="148"/>
      <c r="AV22" s="148"/>
      <c r="AW22" s="148"/>
      <c r="AX22" s="148"/>
      <c r="AY22" s="148" t="s">
        <v>1015</v>
      </c>
      <c r="AZ22" s="148"/>
      <c r="BA22" s="148"/>
      <c r="BB22" s="148"/>
      <c r="BC22" s="148"/>
      <c r="BD22" s="148"/>
      <c r="BE22" s="148"/>
      <c r="BF22" s="148"/>
      <c r="BG22" s="148"/>
      <c r="BH22" s="148"/>
      <c r="BI22" s="148"/>
      <c r="BJ22" s="148"/>
      <c r="BK22" s="148"/>
      <c r="BL22" s="148"/>
      <c r="BM22" s="148"/>
      <c r="BN22" s="148"/>
      <c r="BO22" s="148"/>
      <c r="BP22" s="148"/>
      <c r="BQ22" s="148"/>
      <c r="BR22" s="148"/>
      <c r="BS22" s="148"/>
      <c r="BT22" s="148"/>
      <c r="BU22" s="148"/>
      <c r="BV22" s="148"/>
      <c r="BW22" s="148"/>
      <c r="BX22" s="148"/>
      <c r="BY22" s="148"/>
      <c r="BZ22" s="148"/>
      <c r="CA22" s="148"/>
      <c r="CB22" s="148"/>
      <c r="CC22" s="148"/>
      <c r="CD22" s="148"/>
      <c r="CE22" s="148"/>
      <c r="CF22" s="148"/>
      <c r="CG22" s="148"/>
      <c r="CH22" s="148"/>
      <c r="CI22" s="148"/>
      <c r="CJ22" s="148"/>
      <c r="CK22" s="148"/>
      <c r="CL22" s="148"/>
      <c r="CM22" s="148"/>
      <c r="CN22" s="148"/>
      <c r="CO22" s="148"/>
      <c r="CP22" s="148"/>
      <c r="CQ22" s="148"/>
      <c r="CR22" s="148"/>
      <c r="CS22" s="148"/>
      <c r="CT22" s="148"/>
      <c r="CU22" s="148"/>
      <c r="CV22" s="148" t="s">
        <v>1027</v>
      </c>
      <c r="CW22" s="148"/>
      <c r="CX22" s="148"/>
      <c r="CY22" s="148"/>
      <c r="CZ22" s="148"/>
      <c r="DA22" s="148"/>
      <c r="DB22" s="148"/>
      <c r="DC22" s="148"/>
      <c r="DD22" s="148"/>
      <c r="DE22" s="148"/>
      <c r="DF22" s="148"/>
      <c r="DG22" s="148"/>
      <c r="DH22" s="148"/>
      <c r="DI22" s="148"/>
      <c r="DJ22" s="148"/>
      <c r="DK22" s="148"/>
      <c r="DL22" s="148"/>
      <c r="DM22" s="148"/>
      <c r="DN22" s="148"/>
      <c r="DO22" s="148"/>
      <c r="DP22" s="148"/>
      <c r="DQ22" s="148" t="s">
        <v>1034</v>
      </c>
      <c r="DR22" s="148"/>
      <c r="DS22" s="148"/>
      <c r="DT22" s="148"/>
      <c r="DU22" s="148"/>
      <c r="DV22" s="148"/>
      <c r="DW22" s="148"/>
      <c r="DX22" s="148" t="s">
        <v>1038</v>
      </c>
      <c r="DY22" s="148"/>
      <c r="DZ22" s="148"/>
      <c r="EA22" s="148"/>
      <c r="EB22" s="148"/>
      <c r="EC22" s="148"/>
      <c r="ED22" s="148"/>
      <c r="EE22" s="148"/>
      <c r="EF22" s="148"/>
      <c r="EG22" s="148"/>
      <c r="EH22" s="148"/>
      <c r="EI22" s="148"/>
      <c r="EJ22" s="148"/>
      <c r="EK22" s="149"/>
    </row>
    <row r="23" spans="1:141" s="66" customFormat="1" ht="12.75">
      <c r="A23" s="153"/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 t="s">
        <v>1016</v>
      </c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48"/>
      <c r="BY23" s="148"/>
      <c r="BZ23" s="148"/>
      <c r="CA23" s="148"/>
      <c r="CB23" s="148"/>
      <c r="CC23" s="148"/>
      <c r="CD23" s="148"/>
      <c r="CE23" s="148"/>
      <c r="CF23" s="148"/>
      <c r="CG23" s="148"/>
      <c r="CH23" s="148"/>
      <c r="CI23" s="148"/>
      <c r="CJ23" s="148"/>
      <c r="CK23" s="148"/>
      <c r="CL23" s="148"/>
      <c r="CM23" s="148"/>
      <c r="CN23" s="148"/>
      <c r="CO23" s="148"/>
      <c r="CP23" s="148"/>
      <c r="CQ23" s="148"/>
      <c r="CR23" s="148"/>
      <c r="CS23" s="148"/>
      <c r="CT23" s="148"/>
      <c r="CU23" s="148"/>
      <c r="CV23" s="148" t="s">
        <v>1028</v>
      </c>
      <c r="CW23" s="148"/>
      <c r="CX23" s="148"/>
      <c r="CY23" s="148"/>
      <c r="CZ23" s="148"/>
      <c r="DA23" s="148"/>
      <c r="DB23" s="148"/>
      <c r="DC23" s="148"/>
      <c r="DD23" s="148"/>
      <c r="DE23" s="148"/>
      <c r="DF23" s="148"/>
      <c r="DG23" s="148"/>
      <c r="DH23" s="148"/>
      <c r="DI23" s="148"/>
      <c r="DJ23" s="148"/>
      <c r="DK23" s="148"/>
      <c r="DL23" s="148"/>
      <c r="DM23" s="148"/>
      <c r="DN23" s="148"/>
      <c r="DO23" s="148"/>
      <c r="DP23" s="148"/>
      <c r="DQ23" s="148"/>
      <c r="DR23" s="148"/>
      <c r="DS23" s="148"/>
      <c r="DT23" s="148"/>
      <c r="DU23" s="148"/>
      <c r="DV23" s="148"/>
      <c r="DW23" s="148"/>
      <c r="DX23" s="148" t="s">
        <v>1039</v>
      </c>
      <c r="DY23" s="148"/>
      <c r="DZ23" s="148"/>
      <c r="EA23" s="148"/>
      <c r="EB23" s="148"/>
      <c r="EC23" s="148"/>
      <c r="ED23" s="148"/>
      <c r="EE23" s="148"/>
      <c r="EF23" s="148"/>
      <c r="EG23" s="148"/>
      <c r="EH23" s="148"/>
      <c r="EI23" s="148"/>
      <c r="EJ23" s="148"/>
      <c r="EK23" s="149"/>
    </row>
    <row r="24" spans="1:141" s="66" customFormat="1" ht="13.5" thickBot="1">
      <c r="A24" s="145">
        <v>1</v>
      </c>
      <c r="B24" s="146"/>
      <c r="C24" s="146"/>
      <c r="D24" s="146"/>
      <c r="E24" s="146"/>
      <c r="F24" s="146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0">
        <v>2</v>
      </c>
      <c r="AN24" s="140"/>
      <c r="AO24" s="140"/>
      <c r="AP24" s="140"/>
      <c r="AQ24" s="140"/>
      <c r="AR24" s="140">
        <v>3</v>
      </c>
      <c r="AS24" s="140"/>
      <c r="AT24" s="140"/>
      <c r="AU24" s="140"/>
      <c r="AV24" s="140"/>
      <c r="AW24" s="140"/>
      <c r="AX24" s="140"/>
      <c r="AY24" s="140">
        <v>4</v>
      </c>
      <c r="AZ24" s="140"/>
      <c r="BA24" s="140"/>
      <c r="BB24" s="140"/>
      <c r="BC24" s="140"/>
      <c r="BD24" s="140"/>
      <c r="BE24" s="140"/>
      <c r="BF24" s="140">
        <v>5</v>
      </c>
      <c r="BG24" s="140"/>
      <c r="BH24" s="140"/>
      <c r="BI24" s="140"/>
      <c r="BJ24" s="140"/>
      <c r="BK24" s="140"/>
      <c r="BL24" s="140"/>
      <c r="BM24" s="140">
        <v>6</v>
      </c>
      <c r="BN24" s="140"/>
      <c r="BO24" s="140"/>
      <c r="BP24" s="140"/>
      <c r="BQ24" s="140"/>
      <c r="BR24" s="140"/>
      <c r="BS24" s="140"/>
      <c r="BT24" s="140">
        <v>7</v>
      </c>
      <c r="BU24" s="140"/>
      <c r="BV24" s="140"/>
      <c r="BW24" s="140"/>
      <c r="BX24" s="140"/>
      <c r="BY24" s="140"/>
      <c r="BZ24" s="140"/>
      <c r="CA24" s="140">
        <v>8</v>
      </c>
      <c r="CB24" s="140"/>
      <c r="CC24" s="140"/>
      <c r="CD24" s="140"/>
      <c r="CE24" s="140"/>
      <c r="CF24" s="140"/>
      <c r="CG24" s="140"/>
      <c r="CH24" s="140">
        <v>9</v>
      </c>
      <c r="CI24" s="140"/>
      <c r="CJ24" s="140"/>
      <c r="CK24" s="140"/>
      <c r="CL24" s="140"/>
      <c r="CM24" s="140"/>
      <c r="CN24" s="140"/>
      <c r="CO24" s="140">
        <v>10</v>
      </c>
      <c r="CP24" s="140"/>
      <c r="CQ24" s="140"/>
      <c r="CR24" s="140"/>
      <c r="CS24" s="140"/>
      <c r="CT24" s="140"/>
      <c r="CU24" s="140"/>
      <c r="CV24" s="140">
        <v>11</v>
      </c>
      <c r="CW24" s="140"/>
      <c r="CX24" s="140"/>
      <c r="CY24" s="140"/>
      <c r="CZ24" s="140"/>
      <c r="DA24" s="140"/>
      <c r="DB24" s="140"/>
      <c r="DC24" s="140">
        <v>12</v>
      </c>
      <c r="DD24" s="140"/>
      <c r="DE24" s="140"/>
      <c r="DF24" s="140"/>
      <c r="DG24" s="140"/>
      <c r="DH24" s="140"/>
      <c r="DI24" s="140"/>
      <c r="DJ24" s="140">
        <v>13</v>
      </c>
      <c r="DK24" s="140"/>
      <c r="DL24" s="140"/>
      <c r="DM24" s="140"/>
      <c r="DN24" s="140"/>
      <c r="DO24" s="140"/>
      <c r="DP24" s="140"/>
      <c r="DQ24" s="140">
        <v>14</v>
      </c>
      <c r="DR24" s="140"/>
      <c r="DS24" s="140"/>
      <c r="DT24" s="140"/>
      <c r="DU24" s="140"/>
      <c r="DV24" s="140"/>
      <c r="DW24" s="140"/>
      <c r="DX24" s="140">
        <v>15</v>
      </c>
      <c r="DY24" s="140"/>
      <c r="DZ24" s="140"/>
      <c r="EA24" s="140"/>
      <c r="EB24" s="140"/>
      <c r="EC24" s="140"/>
      <c r="ED24" s="140"/>
      <c r="EE24" s="140">
        <v>16</v>
      </c>
      <c r="EF24" s="140"/>
      <c r="EG24" s="140"/>
      <c r="EH24" s="140"/>
      <c r="EI24" s="140"/>
      <c r="EJ24" s="140"/>
      <c r="EK24" s="141"/>
    </row>
    <row r="25" spans="1:141" s="66" customFormat="1" ht="13.5" thickBot="1">
      <c r="A25" s="275" t="s">
        <v>136</v>
      </c>
      <c r="B25" s="276"/>
      <c r="C25" s="276"/>
      <c r="D25" s="276"/>
      <c r="E25" s="276"/>
      <c r="F25" s="276"/>
      <c r="G25" s="276"/>
      <c r="H25" s="276"/>
      <c r="I25" s="276"/>
      <c r="J25" s="276"/>
      <c r="K25" s="276"/>
      <c r="L25" s="276"/>
      <c r="M25" s="276"/>
      <c r="N25" s="276"/>
      <c r="O25" s="276"/>
      <c r="P25" s="276"/>
      <c r="Q25" s="276"/>
      <c r="R25" s="276"/>
      <c r="S25" s="276"/>
      <c r="T25" s="276"/>
      <c r="U25" s="276"/>
      <c r="V25" s="276"/>
      <c r="W25" s="276"/>
      <c r="X25" s="276"/>
      <c r="Y25" s="276"/>
      <c r="Z25" s="276"/>
      <c r="AA25" s="276"/>
      <c r="AB25" s="276"/>
      <c r="AC25" s="276"/>
      <c r="AD25" s="276"/>
      <c r="AE25" s="276"/>
      <c r="AF25" s="276"/>
      <c r="AG25" s="276"/>
      <c r="AH25" s="276"/>
      <c r="AI25" s="276"/>
      <c r="AJ25" s="276"/>
      <c r="AK25" s="276"/>
      <c r="AL25" s="277"/>
      <c r="AM25" s="90" t="s">
        <v>44</v>
      </c>
      <c r="AN25" s="91"/>
      <c r="AO25" s="91"/>
      <c r="AP25" s="91"/>
      <c r="AQ25" s="91"/>
      <c r="AR25" s="284"/>
      <c r="AS25" s="284"/>
      <c r="AT25" s="284"/>
      <c r="AU25" s="284"/>
      <c r="AV25" s="284"/>
      <c r="AW25" s="284"/>
      <c r="AX25" s="284"/>
      <c r="AY25" s="284">
        <f>AR25</f>
        <v>0</v>
      </c>
      <c r="AZ25" s="284"/>
      <c r="BA25" s="284"/>
      <c r="BB25" s="284"/>
      <c r="BC25" s="284"/>
      <c r="BD25" s="284"/>
      <c r="BE25" s="284"/>
      <c r="BF25" s="284"/>
      <c r="BG25" s="284"/>
      <c r="BH25" s="284"/>
      <c r="BI25" s="284"/>
      <c r="BJ25" s="284"/>
      <c r="BK25" s="284"/>
      <c r="BL25" s="284"/>
      <c r="BM25" s="284"/>
      <c r="BN25" s="284"/>
      <c r="BO25" s="284"/>
      <c r="BP25" s="284"/>
      <c r="BQ25" s="284"/>
      <c r="BR25" s="284"/>
      <c r="BS25" s="284"/>
      <c r="BT25" s="284"/>
      <c r="BU25" s="284"/>
      <c r="BV25" s="284"/>
      <c r="BW25" s="284"/>
      <c r="BX25" s="284"/>
      <c r="BY25" s="284"/>
      <c r="BZ25" s="284"/>
      <c r="CA25" s="284"/>
      <c r="CB25" s="284"/>
      <c r="CC25" s="284"/>
      <c r="CD25" s="284"/>
      <c r="CE25" s="284"/>
      <c r="CF25" s="284"/>
      <c r="CG25" s="284"/>
      <c r="CH25" s="284"/>
      <c r="CI25" s="284"/>
      <c r="CJ25" s="284"/>
      <c r="CK25" s="284"/>
      <c r="CL25" s="284"/>
      <c r="CM25" s="284"/>
      <c r="CN25" s="284"/>
      <c r="CO25" s="284"/>
      <c r="CP25" s="284"/>
      <c r="CQ25" s="284"/>
      <c r="CR25" s="284"/>
      <c r="CS25" s="284"/>
      <c r="CT25" s="284"/>
      <c r="CU25" s="284"/>
      <c r="CV25" s="284"/>
      <c r="CW25" s="284"/>
      <c r="CX25" s="284"/>
      <c r="CY25" s="284"/>
      <c r="CZ25" s="284"/>
      <c r="DA25" s="284"/>
      <c r="DB25" s="284"/>
      <c r="DC25" s="284">
        <f>DJ25+DQ25+DX25+EE25</f>
        <v>2541856.84</v>
      </c>
      <c r="DD25" s="284"/>
      <c r="DE25" s="284"/>
      <c r="DF25" s="284"/>
      <c r="DG25" s="284"/>
      <c r="DH25" s="284"/>
      <c r="DI25" s="284"/>
      <c r="DJ25" s="284">
        <v>2541856.84</v>
      </c>
      <c r="DK25" s="284"/>
      <c r="DL25" s="284"/>
      <c r="DM25" s="284"/>
      <c r="DN25" s="284"/>
      <c r="DO25" s="284"/>
      <c r="DP25" s="284"/>
      <c r="DQ25" s="284"/>
      <c r="DR25" s="284"/>
      <c r="DS25" s="284"/>
      <c r="DT25" s="284"/>
      <c r="DU25" s="284"/>
      <c r="DV25" s="284"/>
      <c r="DW25" s="284"/>
      <c r="DX25" s="284"/>
      <c r="DY25" s="284"/>
      <c r="DZ25" s="284"/>
      <c r="EA25" s="284"/>
      <c r="EB25" s="284"/>
      <c r="EC25" s="284"/>
      <c r="ED25" s="284"/>
      <c r="EE25" s="284"/>
      <c r="EF25" s="284"/>
      <c r="EG25" s="284"/>
      <c r="EH25" s="284"/>
      <c r="EI25" s="284"/>
      <c r="EJ25" s="284"/>
      <c r="EK25" s="285"/>
    </row>
    <row r="26" spans="1:141" s="66" customFormat="1" ht="13.5" thickBot="1">
      <c r="A26" s="275" t="s">
        <v>137</v>
      </c>
      <c r="B26" s="276"/>
      <c r="C26" s="276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  <c r="O26" s="276"/>
      <c r="P26" s="276"/>
      <c r="Q26" s="276"/>
      <c r="R26" s="276"/>
      <c r="S26" s="276"/>
      <c r="T26" s="276"/>
      <c r="U26" s="276"/>
      <c r="V26" s="276"/>
      <c r="W26" s="276"/>
      <c r="X26" s="276"/>
      <c r="Y26" s="276"/>
      <c r="Z26" s="276"/>
      <c r="AA26" s="276"/>
      <c r="AB26" s="276"/>
      <c r="AC26" s="276"/>
      <c r="AD26" s="276"/>
      <c r="AE26" s="276"/>
      <c r="AF26" s="276"/>
      <c r="AG26" s="276"/>
      <c r="AH26" s="276"/>
      <c r="AI26" s="276"/>
      <c r="AJ26" s="276"/>
      <c r="AK26" s="276"/>
      <c r="AL26" s="277"/>
      <c r="AM26" s="93" t="s">
        <v>45</v>
      </c>
      <c r="AN26" s="94"/>
      <c r="AO26" s="94"/>
      <c r="AP26" s="94"/>
      <c r="AQ26" s="94"/>
      <c r="AR26" s="263"/>
      <c r="AS26" s="263"/>
      <c r="AT26" s="263"/>
      <c r="AU26" s="263"/>
      <c r="AV26" s="263"/>
      <c r="AW26" s="263"/>
      <c r="AX26" s="263"/>
      <c r="AY26" s="263"/>
      <c r="AZ26" s="263"/>
      <c r="BA26" s="263"/>
      <c r="BB26" s="263"/>
      <c r="BC26" s="263"/>
      <c r="BD26" s="263"/>
      <c r="BE26" s="263"/>
      <c r="BF26" s="263"/>
      <c r="BG26" s="263"/>
      <c r="BH26" s="263"/>
      <c r="BI26" s="263"/>
      <c r="BJ26" s="263"/>
      <c r="BK26" s="263"/>
      <c r="BL26" s="263"/>
      <c r="BM26" s="263"/>
      <c r="BN26" s="263"/>
      <c r="BO26" s="263"/>
      <c r="BP26" s="263"/>
      <c r="BQ26" s="263"/>
      <c r="BR26" s="263"/>
      <c r="BS26" s="263"/>
      <c r="BT26" s="263"/>
      <c r="BU26" s="263"/>
      <c r="BV26" s="263"/>
      <c r="BW26" s="263"/>
      <c r="BX26" s="263"/>
      <c r="BY26" s="263"/>
      <c r="BZ26" s="263"/>
      <c r="CA26" s="263"/>
      <c r="CB26" s="263"/>
      <c r="CC26" s="263"/>
      <c r="CD26" s="263"/>
      <c r="CE26" s="263"/>
      <c r="CF26" s="263"/>
      <c r="CG26" s="263"/>
      <c r="CH26" s="263"/>
      <c r="CI26" s="263"/>
      <c r="CJ26" s="263"/>
      <c r="CK26" s="263"/>
      <c r="CL26" s="263"/>
      <c r="CM26" s="263"/>
      <c r="CN26" s="263"/>
      <c r="CO26" s="263"/>
      <c r="CP26" s="263"/>
      <c r="CQ26" s="263"/>
      <c r="CR26" s="263"/>
      <c r="CS26" s="263"/>
      <c r="CT26" s="263"/>
      <c r="CU26" s="263"/>
      <c r="CV26" s="263"/>
      <c r="CW26" s="263"/>
      <c r="CX26" s="263"/>
      <c r="CY26" s="263"/>
      <c r="CZ26" s="263"/>
      <c r="DA26" s="263"/>
      <c r="DB26" s="263"/>
      <c r="DC26" s="284">
        <f t="shared" ref="DC26:DC27" si="0">DJ26+DQ26+DX26+EE26</f>
        <v>0</v>
      </c>
      <c r="DD26" s="284"/>
      <c r="DE26" s="284"/>
      <c r="DF26" s="284"/>
      <c r="DG26" s="284"/>
      <c r="DH26" s="284"/>
      <c r="DI26" s="284"/>
      <c r="DJ26" s="263"/>
      <c r="DK26" s="263"/>
      <c r="DL26" s="263"/>
      <c r="DM26" s="263"/>
      <c r="DN26" s="263"/>
      <c r="DO26" s="263"/>
      <c r="DP26" s="263"/>
      <c r="DQ26" s="263"/>
      <c r="DR26" s="263"/>
      <c r="DS26" s="263"/>
      <c r="DT26" s="263"/>
      <c r="DU26" s="263"/>
      <c r="DV26" s="263"/>
      <c r="DW26" s="263"/>
      <c r="DX26" s="263"/>
      <c r="DY26" s="263"/>
      <c r="DZ26" s="263"/>
      <c r="EA26" s="263"/>
      <c r="EB26" s="263"/>
      <c r="EC26" s="263"/>
      <c r="ED26" s="263"/>
      <c r="EE26" s="263"/>
      <c r="EF26" s="263"/>
      <c r="EG26" s="263"/>
      <c r="EH26" s="263"/>
      <c r="EI26" s="263"/>
      <c r="EJ26" s="263"/>
      <c r="EK26" s="264"/>
    </row>
    <row r="27" spans="1:141" s="66" customFormat="1" ht="12.75">
      <c r="A27" s="275" t="s">
        <v>138</v>
      </c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276"/>
      <c r="AG27" s="276"/>
      <c r="AH27" s="276"/>
      <c r="AI27" s="276"/>
      <c r="AJ27" s="276"/>
      <c r="AK27" s="276"/>
      <c r="AL27" s="277"/>
      <c r="AM27" s="93" t="s">
        <v>174</v>
      </c>
      <c r="AN27" s="94"/>
      <c r="AO27" s="94"/>
      <c r="AP27" s="94"/>
      <c r="AQ27" s="94"/>
      <c r="AR27" s="263">
        <f>AR28+AR30+AR32+AR34+AR36+AR38+AR40</f>
        <v>0</v>
      </c>
      <c r="AS27" s="263"/>
      <c r="AT27" s="263"/>
      <c r="AU27" s="263"/>
      <c r="AV27" s="263"/>
      <c r="AW27" s="263"/>
      <c r="AX27" s="263"/>
      <c r="AY27" s="263">
        <f t="shared" ref="AY27" si="1">AY28+AY30+AY32+AY34+AY36+AY38+AY40</f>
        <v>0</v>
      </c>
      <c r="AZ27" s="263"/>
      <c r="BA27" s="263"/>
      <c r="BB27" s="263"/>
      <c r="BC27" s="263"/>
      <c r="BD27" s="263"/>
      <c r="BE27" s="263"/>
      <c r="BF27" s="263">
        <f t="shared" ref="BF27" si="2">BF28+BF30+BF32+BF34+BF36+BF38+BF40</f>
        <v>0</v>
      </c>
      <c r="BG27" s="263"/>
      <c r="BH27" s="263"/>
      <c r="BI27" s="263"/>
      <c r="BJ27" s="263"/>
      <c r="BK27" s="263"/>
      <c r="BL27" s="263"/>
      <c r="BM27" s="263">
        <f t="shared" ref="BM27" si="3">BM28+BM30+BM32+BM34+BM36+BM38+BM40</f>
        <v>0</v>
      </c>
      <c r="BN27" s="263"/>
      <c r="BO27" s="263"/>
      <c r="BP27" s="263"/>
      <c r="BQ27" s="263"/>
      <c r="BR27" s="263"/>
      <c r="BS27" s="263"/>
      <c r="BT27" s="263">
        <f t="shared" ref="BT27" si="4">BT28+BT30+BT32+BT34+BT36+BT38+BT40</f>
        <v>0</v>
      </c>
      <c r="BU27" s="263"/>
      <c r="BV27" s="263"/>
      <c r="BW27" s="263"/>
      <c r="BX27" s="263"/>
      <c r="BY27" s="263"/>
      <c r="BZ27" s="263"/>
      <c r="CA27" s="263">
        <f t="shared" ref="CA27" si="5">CA28+CA30+CA32+CA34+CA36+CA38+CA40</f>
        <v>0</v>
      </c>
      <c r="CB27" s="263"/>
      <c r="CC27" s="263"/>
      <c r="CD27" s="263"/>
      <c r="CE27" s="263"/>
      <c r="CF27" s="263"/>
      <c r="CG27" s="263"/>
      <c r="CH27" s="263">
        <f t="shared" ref="CH27" si="6">CH28+CH30+CH32+CH34+CH36+CH38+CH40</f>
        <v>0</v>
      </c>
      <c r="CI27" s="263"/>
      <c r="CJ27" s="263"/>
      <c r="CK27" s="263"/>
      <c r="CL27" s="263"/>
      <c r="CM27" s="263"/>
      <c r="CN27" s="263"/>
      <c r="CO27" s="263">
        <f t="shared" ref="CO27" si="7">CO28+CO30+CO32+CO34+CO36+CO38+CO40</f>
        <v>0</v>
      </c>
      <c r="CP27" s="263"/>
      <c r="CQ27" s="263"/>
      <c r="CR27" s="263"/>
      <c r="CS27" s="263"/>
      <c r="CT27" s="263"/>
      <c r="CU27" s="263"/>
      <c r="CV27" s="263">
        <f t="shared" ref="CV27" si="8">CV28+CV30+CV32+CV34+CV36+CV38+CV40</f>
        <v>0</v>
      </c>
      <c r="CW27" s="263"/>
      <c r="CX27" s="263"/>
      <c r="CY27" s="263"/>
      <c r="CZ27" s="263"/>
      <c r="DA27" s="263"/>
      <c r="DB27" s="263"/>
      <c r="DC27" s="284">
        <f t="shared" si="0"/>
        <v>767640.76</v>
      </c>
      <c r="DD27" s="284"/>
      <c r="DE27" s="284"/>
      <c r="DF27" s="284"/>
      <c r="DG27" s="284"/>
      <c r="DH27" s="284"/>
      <c r="DI27" s="284"/>
      <c r="DJ27" s="263">
        <f>DJ28+DJ30+DJ32+DJ34+DJ36+DJ38+DJ40</f>
        <v>767640.76</v>
      </c>
      <c r="DK27" s="263"/>
      <c r="DL27" s="263"/>
      <c r="DM27" s="263"/>
      <c r="DN27" s="263"/>
      <c r="DO27" s="263"/>
      <c r="DP27" s="263"/>
      <c r="DQ27" s="263">
        <f t="shared" ref="DQ27" si="9">DQ28+DQ30+DQ32+DQ34+DQ36+DQ38+DQ40</f>
        <v>0</v>
      </c>
      <c r="DR27" s="263"/>
      <c r="DS27" s="263"/>
      <c r="DT27" s="263"/>
      <c r="DU27" s="263"/>
      <c r="DV27" s="263"/>
      <c r="DW27" s="263"/>
      <c r="DX27" s="263">
        <f t="shared" ref="DX27" si="10">DX28+DX30+DX32+DX34+DX36+DX38+DX40</f>
        <v>0</v>
      </c>
      <c r="DY27" s="263"/>
      <c r="DZ27" s="263"/>
      <c r="EA27" s="263"/>
      <c r="EB27" s="263"/>
      <c r="EC27" s="263"/>
      <c r="ED27" s="263"/>
      <c r="EE27" s="263">
        <f t="shared" ref="EE27" si="11">EE28+EE30+EE32+EE34+EE36+EE38+EE40</f>
        <v>0</v>
      </c>
      <c r="EF27" s="263"/>
      <c r="EG27" s="263"/>
      <c r="EH27" s="263"/>
      <c r="EI27" s="263"/>
      <c r="EJ27" s="263"/>
      <c r="EK27" s="263"/>
    </row>
    <row r="28" spans="1:141" s="66" customFormat="1" ht="12.75">
      <c r="A28" s="272" t="s">
        <v>139</v>
      </c>
      <c r="B28" s="273"/>
      <c r="C28" s="273"/>
      <c r="D28" s="273"/>
      <c r="E28" s="273"/>
      <c r="F28" s="273"/>
      <c r="G28" s="273"/>
      <c r="H28" s="273"/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  <c r="U28" s="273"/>
      <c r="V28" s="273"/>
      <c r="W28" s="273"/>
      <c r="X28" s="273"/>
      <c r="Y28" s="273"/>
      <c r="Z28" s="273"/>
      <c r="AA28" s="273"/>
      <c r="AB28" s="273"/>
      <c r="AC28" s="273"/>
      <c r="AD28" s="273"/>
      <c r="AE28" s="273"/>
      <c r="AF28" s="273"/>
      <c r="AG28" s="273"/>
      <c r="AH28" s="273"/>
      <c r="AI28" s="273"/>
      <c r="AJ28" s="273"/>
      <c r="AK28" s="273"/>
      <c r="AL28" s="274"/>
      <c r="AM28" s="93" t="s">
        <v>173</v>
      </c>
      <c r="AN28" s="94"/>
      <c r="AO28" s="94"/>
      <c r="AP28" s="94"/>
      <c r="AQ28" s="94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  <c r="BI28" s="147"/>
      <c r="BJ28" s="147"/>
      <c r="BK28" s="147"/>
      <c r="BL28" s="147"/>
      <c r="BM28" s="147"/>
      <c r="BN28" s="147"/>
      <c r="BO28" s="147"/>
      <c r="BP28" s="147"/>
      <c r="BQ28" s="147"/>
      <c r="BR28" s="147"/>
      <c r="BS28" s="147"/>
      <c r="BT28" s="147"/>
      <c r="BU28" s="147"/>
      <c r="BV28" s="147"/>
      <c r="BW28" s="147"/>
      <c r="BX28" s="147"/>
      <c r="BY28" s="147"/>
      <c r="BZ28" s="147"/>
      <c r="CA28" s="147"/>
      <c r="CB28" s="147"/>
      <c r="CC28" s="147"/>
      <c r="CD28" s="147"/>
      <c r="CE28" s="147"/>
      <c r="CF28" s="147"/>
      <c r="CG28" s="147"/>
      <c r="CH28" s="147"/>
      <c r="CI28" s="147"/>
      <c r="CJ28" s="147"/>
      <c r="CK28" s="147"/>
      <c r="CL28" s="147"/>
      <c r="CM28" s="147"/>
      <c r="CN28" s="147"/>
      <c r="CO28" s="147"/>
      <c r="CP28" s="147"/>
      <c r="CQ28" s="147"/>
      <c r="CR28" s="147"/>
      <c r="CS28" s="147"/>
      <c r="CT28" s="147"/>
      <c r="CU28" s="147"/>
      <c r="CV28" s="147">
        <f>BF28</f>
        <v>0</v>
      </c>
      <c r="CW28" s="147"/>
      <c r="CX28" s="147"/>
      <c r="CY28" s="147"/>
      <c r="CZ28" s="147"/>
      <c r="DA28" s="147"/>
      <c r="DB28" s="147"/>
      <c r="DC28" s="147">
        <f>DJ28+DQ28+DX28+EE28</f>
        <v>0</v>
      </c>
      <c r="DD28" s="147"/>
      <c r="DE28" s="147"/>
      <c r="DF28" s="147"/>
      <c r="DG28" s="147"/>
      <c r="DH28" s="147"/>
      <c r="DI28" s="147"/>
      <c r="DJ28" s="147"/>
      <c r="DK28" s="147"/>
      <c r="DL28" s="147"/>
      <c r="DM28" s="147"/>
      <c r="DN28" s="147"/>
      <c r="DO28" s="147"/>
      <c r="DP28" s="147"/>
      <c r="DQ28" s="147"/>
      <c r="DR28" s="147"/>
      <c r="DS28" s="147"/>
      <c r="DT28" s="147"/>
      <c r="DU28" s="147"/>
      <c r="DV28" s="147"/>
      <c r="DW28" s="147"/>
      <c r="DX28" s="147"/>
      <c r="DY28" s="147"/>
      <c r="DZ28" s="147"/>
      <c r="EA28" s="147"/>
      <c r="EB28" s="147"/>
      <c r="EC28" s="147"/>
      <c r="ED28" s="147"/>
      <c r="EE28" s="147"/>
      <c r="EF28" s="147"/>
      <c r="EG28" s="147"/>
      <c r="EH28" s="147"/>
      <c r="EI28" s="147"/>
      <c r="EJ28" s="147"/>
      <c r="EK28" s="265"/>
    </row>
    <row r="29" spans="1:141" s="66" customFormat="1" ht="12.75">
      <c r="A29" s="269" t="s">
        <v>1165</v>
      </c>
      <c r="B29" s="270"/>
      <c r="C29" s="270"/>
      <c r="D29" s="270"/>
      <c r="E29" s="270"/>
      <c r="F29" s="270"/>
      <c r="G29" s="270"/>
      <c r="H29" s="270"/>
      <c r="I29" s="270"/>
      <c r="J29" s="270"/>
      <c r="K29" s="270"/>
      <c r="L29" s="270"/>
      <c r="M29" s="270"/>
      <c r="N29" s="270"/>
      <c r="O29" s="270"/>
      <c r="P29" s="270"/>
      <c r="Q29" s="270"/>
      <c r="R29" s="270"/>
      <c r="S29" s="270"/>
      <c r="T29" s="270"/>
      <c r="U29" s="270"/>
      <c r="V29" s="270"/>
      <c r="W29" s="270"/>
      <c r="X29" s="270"/>
      <c r="Y29" s="270"/>
      <c r="Z29" s="270"/>
      <c r="AA29" s="270"/>
      <c r="AB29" s="270"/>
      <c r="AC29" s="270"/>
      <c r="AD29" s="270"/>
      <c r="AE29" s="270"/>
      <c r="AF29" s="270"/>
      <c r="AG29" s="270"/>
      <c r="AH29" s="270"/>
      <c r="AI29" s="270"/>
      <c r="AJ29" s="270"/>
      <c r="AK29" s="270"/>
      <c r="AL29" s="271"/>
      <c r="AM29" s="93"/>
      <c r="AN29" s="94"/>
      <c r="AO29" s="94"/>
      <c r="AP29" s="94"/>
      <c r="AQ29" s="94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  <c r="DQ29" s="147"/>
      <c r="DR29" s="147"/>
      <c r="DS29" s="147"/>
      <c r="DT29" s="147"/>
      <c r="DU29" s="147"/>
      <c r="DV29" s="147"/>
      <c r="DW29" s="147"/>
      <c r="DX29" s="147"/>
      <c r="DY29" s="147"/>
      <c r="DZ29" s="147"/>
      <c r="EA29" s="147"/>
      <c r="EB29" s="147"/>
      <c r="EC29" s="147"/>
      <c r="ED29" s="147"/>
      <c r="EE29" s="147"/>
      <c r="EF29" s="147"/>
      <c r="EG29" s="147"/>
      <c r="EH29" s="147"/>
      <c r="EI29" s="147"/>
      <c r="EJ29" s="147"/>
      <c r="EK29" s="265"/>
    </row>
    <row r="30" spans="1:141" s="66" customFormat="1" ht="12.75">
      <c r="A30" s="272" t="s">
        <v>1041</v>
      </c>
      <c r="B30" s="273"/>
      <c r="C30" s="273"/>
      <c r="D30" s="273"/>
      <c r="E30" s="273"/>
      <c r="F30" s="273"/>
      <c r="G30" s="273"/>
      <c r="H30" s="273"/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  <c r="U30" s="273"/>
      <c r="V30" s="273"/>
      <c r="W30" s="273"/>
      <c r="X30" s="273"/>
      <c r="Y30" s="273"/>
      <c r="Z30" s="273"/>
      <c r="AA30" s="273"/>
      <c r="AB30" s="273"/>
      <c r="AC30" s="273"/>
      <c r="AD30" s="273"/>
      <c r="AE30" s="273"/>
      <c r="AF30" s="273"/>
      <c r="AG30" s="273"/>
      <c r="AH30" s="273"/>
      <c r="AI30" s="273"/>
      <c r="AJ30" s="273"/>
      <c r="AK30" s="273"/>
      <c r="AL30" s="274"/>
      <c r="AM30" s="93" t="s">
        <v>172</v>
      </c>
      <c r="AN30" s="94"/>
      <c r="AO30" s="94"/>
      <c r="AP30" s="94"/>
      <c r="AQ30" s="94"/>
      <c r="AR30" s="147"/>
      <c r="AS30" s="147"/>
      <c r="AT30" s="147"/>
      <c r="AU30" s="147"/>
      <c r="AV30" s="147"/>
      <c r="AW30" s="147"/>
      <c r="AX30" s="147"/>
      <c r="AY30" s="147">
        <f>AR30</f>
        <v>0</v>
      </c>
      <c r="AZ30" s="147"/>
      <c r="BA30" s="147"/>
      <c r="BB30" s="147"/>
      <c r="BC30" s="147"/>
      <c r="BD30" s="147"/>
      <c r="BE30" s="147"/>
      <c r="BF30" s="147"/>
      <c r="BG30" s="147"/>
      <c r="BH30" s="147"/>
      <c r="BI30" s="147"/>
      <c r="BJ30" s="147"/>
      <c r="BK30" s="147"/>
      <c r="BL30" s="147"/>
      <c r="BM30" s="147"/>
      <c r="BN30" s="147"/>
      <c r="BO30" s="147"/>
      <c r="BP30" s="147"/>
      <c r="BQ30" s="147"/>
      <c r="BR30" s="147"/>
      <c r="BS30" s="147"/>
      <c r="BT30" s="147"/>
      <c r="BU30" s="147"/>
      <c r="BV30" s="147"/>
      <c r="BW30" s="147"/>
      <c r="BX30" s="147"/>
      <c r="BY30" s="147"/>
      <c r="BZ30" s="147"/>
      <c r="CA30" s="147"/>
      <c r="CB30" s="147"/>
      <c r="CC30" s="147"/>
      <c r="CD30" s="147"/>
      <c r="CE30" s="147"/>
      <c r="CF30" s="147"/>
      <c r="CG30" s="147"/>
      <c r="CH30" s="147"/>
      <c r="CI30" s="147"/>
      <c r="CJ30" s="147"/>
      <c r="CK30" s="147"/>
      <c r="CL30" s="147"/>
      <c r="CM30" s="147"/>
      <c r="CN30" s="147"/>
      <c r="CO30" s="147"/>
      <c r="CP30" s="147"/>
      <c r="CQ30" s="147"/>
      <c r="CR30" s="147"/>
      <c r="CS30" s="147"/>
      <c r="CT30" s="147"/>
      <c r="CU30" s="147"/>
      <c r="CV30" s="147">
        <f t="shared" ref="CV30" si="12">BF30</f>
        <v>0</v>
      </c>
      <c r="CW30" s="147"/>
      <c r="CX30" s="147"/>
      <c r="CY30" s="147"/>
      <c r="CZ30" s="147"/>
      <c r="DA30" s="147"/>
      <c r="DB30" s="147"/>
      <c r="DC30" s="147">
        <f t="shared" ref="DC30" si="13">DJ30+DQ30+DX30+EE30</f>
        <v>767640.76</v>
      </c>
      <c r="DD30" s="147"/>
      <c r="DE30" s="147"/>
      <c r="DF30" s="147"/>
      <c r="DG30" s="147"/>
      <c r="DH30" s="147"/>
      <c r="DI30" s="147"/>
      <c r="DJ30" s="147">
        <v>767640.76</v>
      </c>
      <c r="DK30" s="147"/>
      <c r="DL30" s="147"/>
      <c r="DM30" s="147"/>
      <c r="DN30" s="147"/>
      <c r="DO30" s="147"/>
      <c r="DP30" s="147"/>
      <c r="DQ30" s="147"/>
      <c r="DR30" s="147"/>
      <c r="DS30" s="147"/>
      <c r="DT30" s="147"/>
      <c r="DU30" s="147"/>
      <c r="DV30" s="147"/>
      <c r="DW30" s="147"/>
      <c r="DX30" s="147"/>
      <c r="DY30" s="147"/>
      <c r="DZ30" s="147"/>
      <c r="EA30" s="147"/>
      <c r="EB30" s="147"/>
      <c r="EC30" s="147"/>
      <c r="ED30" s="147"/>
      <c r="EE30" s="147"/>
      <c r="EF30" s="147"/>
      <c r="EG30" s="147"/>
      <c r="EH30" s="147"/>
      <c r="EI30" s="147"/>
      <c r="EJ30" s="147"/>
      <c r="EK30" s="265"/>
    </row>
    <row r="31" spans="1:141" s="66" customFormat="1" ht="12.75">
      <c r="A31" s="269" t="s">
        <v>634</v>
      </c>
      <c r="B31" s="270"/>
      <c r="C31" s="270"/>
      <c r="D31" s="270"/>
      <c r="E31" s="270"/>
      <c r="F31" s="270"/>
      <c r="G31" s="270"/>
      <c r="H31" s="270"/>
      <c r="I31" s="270"/>
      <c r="J31" s="270"/>
      <c r="K31" s="270"/>
      <c r="L31" s="270"/>
      <c r="M31" s="270"/>
      <c r="N31" s="270"/>
      <c r="O31" s="270"/>
      <c r="P31" s="270"/>
      <c r="Q31" s="270"/>
      <c r="R31" s="270"/>
      <c r="S31" s="270"/>
      <c r="T31" s="270"/>
      <c r="U31" s="270"/>
      <c r="V31" s="270"/>
      <c r="W31" s="270"/>
      <c r="X31" s="270"/>
      <c r="Y31" s="270"/>
      <c r="Z31" s="270"/>
      <c r="AA31" s="270"/>
      <c r="AB31" s="270"/>
      <c r="AC31" s="270"/>
      <c r="AD31" s="270"/>
      <c r="AE31" s="270"/>
      <c r="AF31" s="270"/>
      <c r="AG31" s="270"/>
      <c r="AH31" s="270"/>
      <c r="AI31" s="270"/>
      <c r="AJ31" s="270"/>
      <c r="AK31" s="270"/>
      <c r="AL31" s="271"/>
      <c r="AM31" s="93"/>
      <c r="AN31" s="94"/>
      <c r="AO31" s="94"/>
      <c r="AP31" s="94"/>
      <c r="AQ31" s="94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  <c r="BI31" s="147"/>
      <c r="BJ31" s="147"/>
      <c r="BK31" s="147"/>
      <c r="BL31" s="147"/>
      <c r="BM31" s="147"/>
      <c r="BN31" s="147"/>
      <c r="BO31" s="147"/>
      <c r="BP31" s="147"/>
      <c r="BQ31" s="147"/>
      <c r="BR31" s="147"/>
      <c r="BS31" s="147"/>
      <c r="BT31" s="147"/>
      <c r="BU31" s="147"/>
      <c r="BV31" s="147"/>
      <c r="BW31" s="147"/>
      <c r="BX31" s="147"/>
      <c r="BY31" s="147"/>
      <c r="BZ31" s="147"/>
      <c r="CA31" s="147"/>
      <c r="CB31" s="147"/>
      <c r="CC31" s="147"/>
      <c r="CD31" s="147"/>
      <c r="CE31" s="147"/>
      <c r="CF31" s="147"/>
      <c r="CG31" s="147"/>
      <c r="CH31" s="147"/>
      <c r="CI31" s="147"/>
      <c r="CJ31" s="147"/>
      <c r="CK31" s="147"/>
      <c r="CL31" s="147"/>
      <c r="CM31" s="147"/>
      <c r="CN31" s="147"/>
      <c r="CO31" s="147"/>
      <c r="CP31" s="147"/>
      <c r="CQ31" s="147"/>
      <c r="CR31" s="147"/>
      <c r="CS31" s="147"/>
      <c r="CT31" s="147"/>
      <c r="CU31" s="147"/>
      <c r="CV31" s="147"/>
      <c r="CW31" s="147"/>
      <c r="CX31" s="147"/>
      <c r="CY31" s="147"/>
      <c r="CZ31" s="147"/>
      <c r="DA31" s="147"/>
      <c r="DB31" s="147"/>
      <c r="DC31" s="147"/>
      <c r="DD31" s="147"/>
      <c r="DE31" s="147"/>
      <c r="DF31" s="147"/>
      <c r="DG31" s="147"/>
      <c r="DH31" s="147"/>
      <c r="DI31" s="147"/>
      <c r="DJ31" s="147"/>
      <c r="DK31" s="147"/>
      <c r="DL31" s="147"/>
      <c r="DM31" s="147"/>
      <c r="DN31" s="147"/>
      <c r="DO31" s="147"/>
      <c r="DP31" s="147"/>
      <c r="DQ31" s="147"/>
      <c r="DR31" s="147"/>
      <c r="DS31" s="147"/>
      <c r="DT31" s="147"/>
      <c r="DU31" s="147"/>
      <c r="DV31" s="147"/>
      <c r="DW31" s="147"/>
      <c r="DX31" s="147"/>
      <c r="DY31" s="147"/>
      <c r="DZ31" s="147"/>
      <c r="EA31" s="147"/>
      <c r="EB31" s="147"/>
      <c r="EC31" s="147"/>
      <c r="ED31" s="147"/>
      <c r="EE31" s="147"/>
      <c r="EF31" s="147"/>
      <c r="EG31" s="147"/>
      <c r="EH31" s="147"/>
      <c r="EI31" s="147"/>
      <c r="EJ31" s="147"/>
      <c r="EK31" s="265"/>
    </row>
    <row r="32" spans="1:141" s="66" customFormat="1" ht="12.75">
      <c r="A32" s="272" t="s">
        <v>1042</v>
      </c>
      <c r="B32" s="273"/>
      <c r="C32" s="273"/>
      <c r="D32" s="273"/>
      <c r="E32" s="273"/>
      <c r="F32" s="273"/>
      <c r="G32" s="273"/>
      <c r="H32" s="273"/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  <c r="U32" s="273"/>
      <c r="V32" s="273"/>
      <c r="W32" s="273"/>
      <c r="X32" s="273"/>
      <c r="Y32" s="273"/>
      <c r="Z32" s="273"/>
      <c r="AA32" s="273"/>
      <c r="AB32" s="273"/>
      <c r="AC32" s="273"/>
      <c r="AD32" s="273"/>
      <c r="AE32" s="273"/>
      <c r="AF32" s="273"/>
      <c r="AG32" s="273"/>
      <c r="AH32" s="273"/>
      <c r="AI32" s="273"/>
      <c r="AJ32" s="273"/>
      <c r="AK32" s="273"/>
      <c r="AL32" s="274"/>
      <c r="AM32" s="93" t="s">
        <v>171</v>
      </c>
      <c r="AN32" s="94"/>
      <c r="AO32" s="94"/>
      <c r="AP32" s="94"/>
      <c r="AQ32" s="94"/>
      <c r="AR32" s="147"/>
      <c r="AS32" s="147"/>
      <c r="AT32" s="147"/>
      <c r="AU32" s="147"/>
      <c r="AV32" s="147"/>
      <c r="AW32" s="147"/>
      <c r="AX32" s="147"/>
      <c r="AY32" s="147">
        <f>AR32</f>
        <v>0</v>
      </c>
      <c r="AZ32" s="147"/>
      <c r="BA32" s="147"/>
      <c r="BB32" s="147"/>
      <c r="BC32" s="147"/>
      <c r="BD32" s="147"/>
      <c r="BE32" s="147"/>
      <c r="BF32" s="147"/>
      <c r="BG32" s="147"/>
      <c r="BH32" s="147"/>
      <c r="BI32" s="147"/>
      <c r="BJ32" s="147"/>
      <c r="BK32" s="147"/>
      <c r="BL32" s="147"/>
      <c r="BM32" s="147"/>
      <c r="BN32" s="147"/>
      <c r="BO32" s="147"/>
      <c r="BP32" s="147"/>
      <c r="BQ32" s="147"/>
      <c r="BR32" s="147"/>
      <c r="BS32" s="147"/>
      <c r="BT32" s="147"/>
      <c r="BU32" s="147"/>
      <c r="BV32" s="147"/>
      <c r="BW32" s="147"/>
      <c r="BX32" s="147"/>
      <c r="BY32" s="147"/>
      <c r="BZ32" s="147"/>
      <c r="CA32" s="147"/>
      <c r="CB32" s="147"/>
      <c r="CC32" s="147"/>
      <c r="CD32" s="147"/>
      <c r="CE32" s="147"/>
      <c r="CF32" s="147"/>
      <c r="CG32" s="147"/>
      <c r="CH32" s="147"/>
      <c r="CI32" s="147"/>
      <c r="CJ32" s="147"/>
      <c r="CK32" s="147"/>
      <c r="CL32" s="147"/>
      <c r="CM32" s="147"/>
      <c r="CN32" s="147"/>
      <c r="CO32" s="147"/>
      <c r="CP32" s="147"/>
      <c r="CQ32" s="147"/>
      <c r="CR32" s="147"/>
      <c r="CS32" s="147"/>
      <c r="CT32" s="147"/>
      <c r="CU32" s="147"/>
      <c r="CV32" s="147">
        <f t="shared" ref="CV32" si="14">BF32</f>
        <v>0</v>
      </c>
      <c r="CW32" s="147"/>
      <c r="CX32" s="147"/>
      <c r="CY32" s="147"/>
      <c r="CZ32" s="147"/>
      <c r="DA32" s="147"/>
      <c r="DB32" s="147"/>
      <c r="DC32" s="147">
        <f t="shared" ref="DC32" si="15">DJ32+DQ32+DX32+EE32</f>
        <v>0</v>
      </c>
      <c r="DD32" s="147"/>
      <c r="DE32" s="147"/>
      <c r="DF32" s="147"/>
      <c r="DG32" s="147"/>
      <c r="DH32" s="147"/>
      <c r="DI32" s="147"/>
      <c r="DJ32" s="147"/>
      <c r="DK32" s="147"/>
      <c r="DL32" s="147"/>
      <c r="DM32" s="147"/>
      <c r="DN32" s="147"/>
      <c r="DO32" s="147"/>
      <c r="DP32" s="147"/>
      <c r="DQ32" s="147"/>
      <c r="DR32" s="147"/>
      <c r="DS32" s="147"/>
      <c r="DT32" s="147"/>
      <c r="DU32" s="147"/>
      <c r="DV32" s="147"/>
      <c r="DW32" s="147"/>
      <c r="DX32" s="147"/>
      <c r="DY32" s="147"/>
      <c r="DZ32" s="147"/>
      <c r="EA32" s="147"/>
      <c r="EB32" s="147"/>
      <c r="EC32" s="147"/>
      <c r="ED32" s="147"/>
      <c r="EE32" s="147"/>
      <c r="EF32" s="147"/>
      <c r="EG32" s="147"/>
      <c r="EH32" s="147"/>
      <c r="EI32" s="147"/>
      <c r="EJ32" s="147"/>
      <c r="EK32" s="265"/>
    </row>
    <row r="33" spans="1:141" s="66" customFormat="1" ht="12.75">
      <c r="A33" s="269" t="s">
        <v>1043</v>
      </c>
      <c r="B33" s="270"/>
      <c r="C33" s="270"/>
      <c r="D33" s="270"/>
      <c r="E33" s="270"/>
      <c r="F33" s="270"/>
      <c r="G33" s="270"/>
      <c r="H33" s="270"/>
      <c r="I33" s="270"/>
      <c r="J33" s="270"/>
      <c r="K33" s="270"/>
      <c r="L33" s="270"/>
      <c r="M33" s="270"/>
      <c r="N33" s="270"/>
      <c r="O33" s="270"/>
      <c r="P33" s="270"/>
      <c r="Q33" s="270"/>
      <c r="R33" s="270"/>
      <c r="S33" s="270"/>
      <c r="T33" s="270"/>
      <c r="U33" s="270"/>
      <c r="V33" s="270"/>
      <c r="W33" s="270"/>
      <c r="X33" s="270"/>
      <c r="Y33" s="270"/>
      <c r="Z33" s="270"/>
      <c r="AA33" s="270"/>
      <c r="AB33" s="270"/>
      <c r="AC33" s="270"/>
      <c r="AD33" s="270"/>
      <c r="AE33" s="270"/>
      <c r="AF33" s="270"/>
      <c r="AG33" s="270"/>
      <c r="AH33" s="270"/>
      <c r="AI33" s="270"/>
      <c r="AJ33" s="270"/>
      <c r="AK33" s="270"/>
      <c r="AL33" s="271"/>
      <c r="AM33" s="93"/>
      <c r="AN33" s="94"/>
      <c r="AO33" s="94"/>
      <c r="AP33" s="94"/>
      <c r="AQ33" s="94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  <c r="BI33" s="147"/>
      <c r="BJ33" s="147"/>
      <c r="BK33" s="147"/>
      <c r="BL33" s="147"/>
      <c r="BM33" s="147"/>
      <c r="BN33" s="147"/>
      <c r="BO33" s="147"/>
      <c r="BP33" s="147"/>
      <c r="BQ33" s="147"/>
      <c r="BR33" s="147"/>
      <c r="BS33" s="147"/>
      <c r="BT33" s="147"/>
      <c r="BU33" s="147"/>
      <c r="BV33" s="147"/>
      <c r="BW33" s="147"/>
      <c r="BX33" s="147"/>
      <c r="BY33" s="147"/>
      <c r="BZ33" s="147"/>
      <c r="CA33" s="147"/>
      <c r="CB33" s="147"/>
      <c r="CC33" s="147"/>
      <c r="CD33" s="147"/>
      <c r="CE33" s="147"/>
      <c r="CF33" s="147"/>
      <c r="CG33" s="147"/>
      <c r="CH33" s="147"/>
      <c r="CI33" s="147"/>
      <c r="CJ33" s="147"/>
      <c r="CK33" s="147"/>
      <c r="CL33" s="147"/>
      <c r="CM33" s="147"/>
      <c r="CN33" s="147"/>
      <c r="CO33" s="147"/>
      <c r="CP33" s="147"/>
      <c r="CQ33" s="147"/>
      <c r="CR33" s="147"/>
      <c r="CS33" s="147"/>
      <c r="CT33" s="147"/>
      <c r="CU33" s="147"/>
      <c r="CV33" s="147"/>
      <c r="CW33" s="147"/>
      <c r="CX33" s="147"/>
      <c r="CY33" s="147"/>
      <c r="CZ33" s="147"/>
      <c r="DA33" s="147"/>
      <c r="DB33" s="147"/>
      <c r="DC33" s="147"/>
      <c r="DD33" s="147"/>
      <c r="DE33" s="147"/>
      <c r="DF33" s="147"/>
      <c r="DG33" s="147"/>
      <c r="DH33" s="147"/>
      <c r="DI33" s="147"/>
      <c r="DJ33" s="147"/>
      <c r="DK33" s="147"/>
      <c r="DL33" s="147"/>
      <c r="DM33" s="147"/>
      <c r="DN33" s="147"/>
      <c r="DO33" s="147"/>
      <c r="DP33" s="147"/>
      <c r="DQ33" s="147"/>
      <c r="DR33" s="147"/>
      <c r="DS33" s="147"/>
      <c r="DT33" s="147"/>
      <c r="DU33" s="147"/>
      <c r="DV33" s="147"/>
      <c r="DW33" s="147"/>
      <c r="DX33" s="147"/>
      <c r="DY33" s="147"/>
      <c r="DZ33" s="147"/>
      <c r="EA33" s="147"/>
      <c r="EB33" s="147"/>
      <c r="EC33" s="147"/>
      <c r="ED33" s="147"/>
      <c r="EE33" s="147"/>
      <c r="EF33" s="147"/>
      <c r="EG33" s="147"/>
      <c r="EH33" s="147"/>
      <c r="EI33" s="147"/>
      <c r="EJ33" s="147"/>
      <c r="EK33" s="265"/>
    </row>
    <row r="34" spans="1:141" s="66" customFormat="1" ht="12.75">
      <c r="A34" s="272" t="s">
        <v>1044</v>
      </c>
      <c r="B34" s="273"/>
      <c r="C34" s="273"/>
      <c r="D34" s="273"/>
      <c r="E34" s="273"/>
      <c r="F34" s="273"/>
      <c r="G34" s="273"/>
      <c r="H34" s="273"/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  <c r="U34" s="273"/>
      <c r="V34" s="273"/>
      <c r="W34" s="273"/>
      <c r="X34" s="273"/>
      <c r="Y34" s="273"/>
      <c r="Z34" s="273"/>
      <c r="AA34" s="273"/>
      <c r="AB34" s="273"/>
      <c r="AC34" s="273"/>
      <c r="AD34" s="273"/>
      <c r="AE34" s="273"/>
      <c r="AF34" s="273"/>
      <c r="AG34" s="273"/>
      <c r="AH34" s="273"/>
      <c r="AI34" s="273"/>
      <c r="AJ34" s="273"/>
      <c r="AK34" s="273"/>
      <c r="AL34" s="274"/>
      <c r="AM34" s="93" t="s">
        <v>170</v>
      </c>
      <c r="AN34" s="94"/>
      <c r="AO34" s="94"/>
      <c r="AP34" s="94"/>
      <c r="AQ34" s="94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BK34" s="147"/>
      <c r="BL34" s="147"/>
      <c r="BM34" s="147"/>
      <c r="BN34" s="147"/>
      <c r="BO34" s="147"/>
      <c r="BP34" s="147"/>
      <c r="BQ34" s="147"/>
      <c r="BR34" s="147"/>
      <c r="BS34" s="147"/>
      <c r="BT34" s="147"/>
      <c r="BU34" s="147"/>
      <c r="BV34" s="147"/>
      <c r="BW34" s="147"/>
      <c r="BX34" s="147"/>
      <c r="BY34" s="147"/>
      <c r="BZ34" s="147"/>
      <c r="CA34" s="147"/>
      <c r="CB34" s="147"/>
      <c r="CC34" s="147"/>
      <c r="CD34" s="147"/>
      <c r="CE34" s="147"/>
      <c r="CF34" s="147"/>
      <c r="CG34" s="147"/>
      <c r="CH34" s="147"/>
      <c r="CI34" s="147"/>
      <c r="CJ34" s="147"/>
      <c r="CK34" s="147"/>
      <c r="CL34" s="147"/>
      <c r="CM34" s="147"/>
      <c r="CN34" s="147"/>
      <c r="CO34" s="147"/>
      <c r="CP34" s="147"/>
      <c r="CQ34" s="147"/>
      <c r="CR34" s="147"/>
      <c r="CS34" s="147"/>
      <c r="CT34" s="147"/>
      <c r="CU34" s="147"/>
      <c r="CV34" s="147">
        <f t="shared" ref="CV34" si="16">BF34</f>
        <v>0</v>
      </c>
      <c r="CW34" s="147"/>
      <c r="CX34" s="147"/>
      <c r="CY34" s="147"/>
      <c r="CZ34" s="147"/>
      <c r="DA34" s="147"/>
      <c r="DB34" s="147"/>
      <c r="DC34" s="147">
        <f t="shared" ref="DC34" si="17">DJ34+DQ34+DX34+EE34</f>
        <v>0</v>
      </c>
      <c r="DD34" s="147"/>
      <c r="DE34" s="147"/>
      <c r="DF34" s="147"/>
      <c r="DG34" s="147"/>
      <c r="DH34" s="147"/>
      <c r="DI34" s="147"/>
      <c r="DJ34" s="147"/>
      <c r="DK34" s="147"/>
      <c r="DL34" s="147"/>
      <c r="DM34" s="147"/>
      <c r="DN34" s="147"/>
      <c r="DO34" s="147"/>
      <c r="DP34" s="147"/>
      <c r="DQ34" s="147"/>
      <c r="DR34" s="147"/>
      <c r="DS34" s="147"/>
      <c r="DT34" s="147"/>
      <c r="DU34" s="147"/>
      <c r="DV34" s="147"/>
      <c r="DW34" s="147"/>
      <c r="DX34" s="147"/>
      <c r="DY34" s="147"/>
      <c r="DZ34" s="147"/>
      <c r="EA34" s="147"/>
      <c r="EB34" s="147"/>
      <c r="EC34" s="147"/>
      <c r="ED34" s="147"/>
      <c r="EE34" s="147"/>
      <c r="EF34" s="147"/>
      <c r="EG34" s="147"/>
      <c r="EH34" s="147"/>
      <c r="EI34" s="147"/>
      <c r="EJ34" s="147"/>
      <c r="EK34" s="265"/>
    </row>
    <row r="35" spans="1:141" s="66" customFormat="1" ht="12.75">
      <c r="A35" s="269" t="s">
        <v>1045</v>
      </c>
      <c r="B35" s="270"/>
      <c r="C35" s="270"/>
      <c r="D35" s="270"/>
      <c r="E35" s="270"/>
      <c r="F35" s="270"/>
      <c r="G35" s="270"/>
      <c r="H35" s="270"/>
      <c r="I35" s="270"/>
      <c r="J35" s="270"/>
      <c r="K35" s="270"/>
      <c r="L35" s="270"/>
      <c r="M35" s="270"/>
      <c r="N35" s="270"/>
      <c r="O35" s="270"/>
      <c r="P35" s="270"/>
      <c r="Q35" s="270"/>
      <c r="R35" s="270"/>
      <c r="S35" s="270"/>
      <c r="T35" s="270"/>
      <c r="U35" s="270"/>
      <c r="V35" s="270"/>
      <c r="W35" s="270"/>
      <c r="X35" s="270"/>
      <c r="Y35" s="270"/>
      <c r="Z35" s="270"/>
      <c r="AA35" s="270"/>
      <c r="AB35" s="270"/>
      <c r="AC35" s="270"/>
      <c r="AD35" s="270"/>
      <c r="AE35" s="270"/>
      <c r="AF35" s="270"/>
      <c r="AG35" s="270"/>
      <c r="AH35" s="270"/>
      <c r="AI35" s="270"/>
      <c r="AJ35" s="270"/>
      <c r="AK35" s="270"/>
      <c r="AL35" s="271"/>
      <c r="AM35" s="93"/>
      <c r="AN35" s="94"/>
      <c r="AO35" s="94"/>
      <c r="AP35" s="94"/>
      <c r="AQ35" s="94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  <c r="BI35" s="147"/>
      <c r="BJ35" s="147"/>
      <c r="BK35" s="147"/>
      <c r="BL35" s="147"/>
      <c r="BM35" s="147"/>
      <c r="BN35" s="147"/>
      <c r="BO35" s="147"/>
      <c r="BP35" s="147"/>
      <c r="BQ35" s="147"/>
      <c r="BR35" s="147"/>
      <c r="BS35" s="147"/>
      <c r="BT35" s="147"/>
      <c r="BU35" s="147"/>
      <c r="BV35" s="147"/>
      <c r="BW35" s="147"/>
      <c r="BX35" s="147"/>
      <c r="BY35" s="147"/>
      <c r="BZ35" s="147"/>
      <c r="CA35" s="147"/>
      <c r="CB35" s="147"/>
      <c r="CC35" s="147"/>
      <c r="CD35" s="147"/>
      <c r="CE35" s="147"/>
      <c r="CF35" s="147"/>
      <c r="CG35" s="147"/>
      <c r="CH35" s="147"/>
      <c r="CI35" s="147"/>
      <c r="CJ35" s="147"/>
      <c r="CK35" s="147"/>
      <c r="CL35" s="147"/>
      <c r="CM35" s="147"/>
      <c r="CN35" s="147"/>
      <c r="CO35" s="147"/>
      <c r="CP35" s="147"/>
      <c r="CQ35" s="147"/>
      <c r="CR35" s="147"/>
      <c r="CS35" s="147"/>
      <c r="CT35" s="147"/>
      <c r="CU35" s="147"/>
      <c r="CV35" s="147"/>
      <c r="CW35" s="147"/>
      <c r="CX35" s="147"/>
      <c r="CY35" s="147"/>
      <c r="CZ35" s="147"/>
      <c r="DA35" s="147"/>
      <c r="DB35" s="147"/>
      <c r="DC35" s="147"/>
      <c r="DD35" s="147"/>
      <c r="DE35" s="147"/>
      <c r="DF35" s="147"/>
      <c r="DG35" s="147"/>
      <c r="DH35" s="147"/>
      <c r="DI35" s="147"/>
      <c r="DJ35" s="147"/>
      <c r="DK35" s="147"/>
      <c r="DL35" s="147"/>
      <c r="DM35" s="147"/>
      <c r="DN35" s="147"/>
      <c r="DO35" s="147"/>
      <c r="DP35" s="147"/>
      <c r="DQ35" s="147"/>
      <c r="DR35" s="147"/>
      <c r="DS35" s="147"/>
      <c r="DT35" s="147"/>
      <c r="DU35" s="147"/>
      <c r="DV35" s="147"/>
      <c r="DW35" s="147"/>
      <c r="DX35" s="147"/>
      <c r="DY35" s="147"/>
      <c r="DZ35" s="147"/>
      <c r="EA35" s="147"/>
      <c r="EB35" s="147"/>
      <c r="EC35" s="147"/>
      <c r="ED35" s="147"/>
      <c r="EE35" s="147"/>
      <c r="EF35" s="147"/>
      <c r="EG35" s="147"/>
      <c r="EH35" s="147"/>
      <c r="EI35" s="147"/>
      <c r="EJ35" s="147"/>
      <c r="EK35" s="265"/>
    </row>
    <row r="36" spans="1:141" s="66" customFormat="1" ht="12.75">
      <c r="A36" s="281" t="s">
        <v>149</v>
      </c>
      <c r="B36" s="282"/>
      <c r="C36" s="282"/>
      <c r="D36" s="282"/>
      <c r="E36" s="282"/>
      <c r="F36" s="282"/>
      <c r="G36" s="282"/>
      <c r="H36" s="282"/>
      <c r="I36" s="282"/>
      <c r="J36" s="282"/>
      <c r="K36" s="282"/>
      <c r="L36" s="282"/>
      <c r="M36" s="282"/>
      <c r="N36" s="282"/>
      <c r="O36" s="282"/>
      <c r="P36" s="282"/>
      <c r="Q36" s="282"/>
      <c r="R36" s="282"/>
      <c r="S36" s="282"/>
      <c r="T36" s="282"/>
      <c r="U36" s="282"/>
      <c r="V36" s="282"/>
      <c r="W36" s="282"/>
      <c r="X36" s="282"/>
      <c r="Y36" s="282"/>
      <c r="Z36" s="282"/>
      <c r="AA36" s="282"/>
      <c r="AB36" s="282"/>
      <c r="AC36" s="282"/>
      <c r="AD36" s="282"/>
      <c r="AE36" s="282"/>
      <c r="AF36" s="282"/>
      <c r="AG36" s="282"/>
      <c r="AH36" s="282"/>
      <c r="AI36" s="282"/>
      <c r="AJ36" s="282"/>
      <c r="AK36" s="282"/>
      <c r="AL36" s="283"/>
      <c r="AM36" s="93" t="s">
        <v>169</v>
      </c>
      <c r="AN36" s="94"/>
      <c r="AO36" s="94"/>
      <c r="AP36" s="94"/>
      <c r="AQ36" s="94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>
        <f t="shared" ref="CV36" si="18">BF36</f>
        <v>0</v>
      </c>
      <c r="CW36" s="147"/>
      <c r="CX36" s="147"/>
      <c r="CY36" s="147"/>
      <c r="CZ36" s="147"/>
      <c r="DA36" s="147"/>
      <c r="DB36" s="147"/>
      <c r="DC36" s="147">
        <f t="shared" ref="DC36" si="19">DJ36+DQ36+DX36+EE36</f>
        <v>0</v>
      </c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  <c r="DQ36" s="147"/>
      <c r="DR36" s="147"/>
      <c r="DS36" s="147"/>
      <c r="DT36" s="147"/>
      <c r="DU36" s="147"/>
      <c r="DV36" s="147"/>
      <c r="DW36" s="147"/>
      <c r="DX36" s="147"/>
      <c r="DY36" s="147"/>
      <c r="DZ36" s="147"/>
      <c r="EA36" s="147"/>
      <c r="EB36" s="147"/>
      <c r="EC36" s="147"/>
      <c r="ED36" s="147"/>
      <c r="EE36" s="147"/>
      <c r="EF36" s="147"/>
      <c r="EG36" s="147"/>
      <c r="EH36" s="147"/>
      <c r="EI36" s="147"/>
      <c r="EJ36" s="147"/>
      <c r="EK36" s="265"/>
    </row>
    <row r="37" spans="1:141" s="66" customFormat="1" ht="12.75">
      <c r="A37" s="278" t="s">
        <v>1046</v>
      </c>
      <c r="B37" s="279"/>
      <c r="C37" s="279"/>
      <c r="D37" s="279"/>
      <c r="E37" s="279"/>
      <c r="F37" s="279"/>
      <c r="G37" s="279"/>
      <c r="H37" s="279"/>
      <c r="I37" s="279"/>
      <c r="J37" s="279"/>
      <c r="K37" s="279"/>
      <c r="L37" s="279"/>
      <c r="M37" s="279"/>
      <c r="N37" s="279"/>
      <c r="O37" s="279"/>
      <c r="P37" s="279"/>
      <c r="Q37" s="279"/>
      <c r="R37" s="279"/>
      <c r="S37" s="279"/>
      <c r="T37" s="279"/>
      <c r="U37" s="279"/>
      <c r="V37" s="279"/>
      <c r="W37" s="279"/>
      <c r="X37" s="279"/>
      <c r="Y37" s="279"/>
      <c r="Z37" s="279"/>
      <c r="AA37" s="279"/>
      <c r="AB37" s="279"/>
      <c r="AC37" s="279"/>
      <c r="AD37" s="279"/>
      <c r="AE37" s="279"/>
      <c r="AF37" s="279"/>
      <c r="AG37" s="279"/>
      <c r="AH37" s="279"/>
      <c r="AI37" s="279"/>
      <c r="AJ37" s="279"/>
      <c r="AK37" s="279"/>
      <c r="AL37" s="280"/>
      <c r="AM37" s="93"/>
      <c r="AN37" s="94"/>
      <c r="AO37" s="94"/>
      <c r="AP37" s="94"/>
      <c r="AQ37" s="94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  <c r="BI37" s="147"/>
      <c r="BJ37" s="147"/>
      <c r="BK37" s="147"/>
      <c r="BL37" s="147"/>
      <c r="BM37" s="147"/>
      <c r="BN37" s="147"/>
      <c r="BO37" s="147"/>
      <c r="BP37" s="147"/>
      <c r="BQ37" s="147"/>
      <c r="BR37" s="147"/>
      <c r="BS37" s="147"/>
      <c r="BT37" s="147"/>
      <c r="BU37" s="147"/>
      <c r="BV37" s="147"/>
      <c r="BW37" s="147"/>
      <c r="BX37" s="147"/>
      <c r="BY37" s="147"/>
      <c r="BZ37" s="147"/>
      <c r="CA37" s="147"/>
      <c r="CB37" s="147"/>
      <c r="CC37" s="147"/>
      <c r="CD37" s="147"/>
      <c r="CE37" s="147"/>
      <c r="CF37" s="147"/>
      <c r="CG37" s="147"/>
      <c r="CH37" s="147"/>
      <c r="CI37" s="147"/>
      <c r="CJ37" s="147"/>
      <c r="CK37" s="147"/>
      <c r="CL37" s="147"/>
      <c r="CM37" s="147"/>
      <c r="CN37" s="147"/>
      <c r="CO37" s="147"/>
      <c r="CP37" s="147"/>
      <c r="CQ37" s="147"/>
      <c r="CR37" s="147"/>
      <c r="CS37" s="147"/>
      <c r="CT37" s="147"/>
      <c r="CU37" s="147"/>
      <c r="CV37" s="147"/>
      <c r="CW37" s="147"/>
      <c r="CX37" s="147"/>
      <c r="CY37" s="147"/>
      <c r="CZ37" s="147"/>
      <c r="DA37" s="147"/>
      <c r="DB37" s="147"/>
      <c r="DC37" s="147"/>
      <c r="DD37" s="147"/>
      <c r="DE37" s="147"/>
      <c r="DF37" s="147"/>
      <c r="DG37" s="147"/>
      <c r="DH37" s="147"/>
      <c r="DI37" s="147"/>
      <c r="DJ37" s="147"/>
      <c r="DK37" s="147"/>
      <c r="DL37" s="147"/>
      <c r="DM37" s="147"/>
      <c r="DN37" s="147"/>
      <c r="DO37" s="147"/>
      <c r="DP37" s="147"/>
      <c r="DQ37" s="147"/>
      <c r="DR37" s="147"/>
      <c r="DS37" s="147"/>
      <c r="DT37" s="147"/>
      <c r="DU37" s="147"/>
      <c r="DV37" s="147"/>
      <c r="DW37" s="147"/>
      <c r="DX37" s="147"/>
      <c r="DY37" s="147"/>
      <c r="DZ37" s="147"/>
      <c r="EA37" s="147"/>
      <c r="EB37" s="147"/>
      <c r="EC37" s="147"/>
      <c r="ED37" s="147"/>
      <c r="EE37" s="147"/>
      <c r="EF37" s="147"/>
      <c r="EG37" s="147"/>
      <c r="EH37" s="147"/>
      <c r="EI37" s="147"/>
      <c r="EJ37" s="147"/>
      <c r="EK37" s="265"/>
    </row>
    <row r="38" spans="1:141" s="66" customFormat="1" ht="12.75">
      <c r="A38" s="281" t="s">
        <v>1047</v>
      </c>
      <c r="B38" s="282"/>
      <c r="C38" s="282"/>
      <c r="D38" s="282"/>
      <c r="E38" s="282"/>
      <c r="F38" s="282"/>
      <c r="G38" s="282"/>
      <c r="H38" s="282"/>
      <c r="I38" s="282"/>
      <c r="J38" s="282"/>
      <c r="K38" s="282"/>
      <c r="L38" s="282"/>
      <c r="M38" s="282"/>
      <c r="N38" s="282"/>
      <c r="O38" s="282"/>
      <c r="P38" s="282"/>
      <c r="Q38" s="282"/>
      <c r="R38" s="282"/>
      <c r="S38" s="282"/>
      <c r="T38" s="282"/>
      <c r="U38" s="282"/>
      <c r="V38" s="282"/>
      <c r="W38" s="282"/>
      <c r="X38" s="282"/>
      <c r="Y38" s="282"/>
      <c r="Z38" s="282"/>
      <c r="AA38" s="282"/>
      <c r="AB38" s="282"/>
      <c r="AC38" s="282"/>
      <c r="AD38" s="282"/>
      <c r="AE38" s="282"/>
      <c r="AF38" s="282"/>
      <c r="AG38" s="282"/>
      <c r="AH38" s="282"/>
      <c r="AI38" s="282"/>
      <c r="AJ38" s="282"/>
      <c r="AK38" s="282"/>
      <c r="AL38" s="283"/>
      <c r="AM38" s="93" t="s">
        <v>168</v>
      </c>
      <c r="AN38" s="94"/>
      <c r="AO38" s="94"/>
      <c r="AP38" s="94"/>
      <c r="AQ38" s="94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  <c r="BI38" s="147"/>
      <c r="BJ38" s="147"/>
      <c r="BK38" s="147"/>
      <c r="BL38" s="147"/>
      <c r="BM38" s="147"/>
      <c r="BN38" s="147"/>
      <c r="BO38" s="147"/>
      <c r="BP38" s="147"/>
      <c r="BQ38" s="147"/>
      <c r="BR38" s="147"/>
      <c r="BS38" s="147"/>
      <c r="BT38" s="147"/>
      <c r="BU38" s="147"/>
      <c r="BV38" s="147"/>
      <c r="BW38" s="147"/>
      <c r="BX38" s="147"/>
      <c r="BY38" s="147"/>
      <c r="BZ38" s="147"/>
      <c r="CA38" s="147"/>
      <c r="CB38" s="147"/>
      <c r="CC38" s="147"/>
      <c r="CD38" s="147"/>
      <c r="CE38" s="147"/>
      <c r="CF38" s="147"/>
      <c r="CG38" s="147"/>
      <c r="CH38" s="147"/>
      <c r="CI38" s="147"/>
      <c r="CJ38" s="147"/>
      <c r="CK38" s="147"/>
      <c r="CL38" s="147"/>
      <c r="CM38" s="147"/>
      <c r="CN38" s="147"/>
      <c r="CO38" s="147"/>
      <c r="CP38" s="147"/>
      <c r="CQ38" s="147"/>
      <c r="CR38" s="147"/>
      <c r="CS38" s="147"/>
      <c r="CT38" s="147"/>
      <c r="CU38" s="147"/>
      <c r="CV38" s="147">
        <f t="shared" ref="CV38" si="20">BF38</f>
        <v>0</v>
      </c>
      <c r="CW38" s="147"/>
      <c r="CX38" s="147"/>
      <c r="CY38" s="147"/>
      <c r="CZ38" s="147"/>
      <c r="DA38" s="147"/>
      <c r="DB38" s="147"/>
      <c r="DC38" s="147">
        <f t="shared" ref="DC38" si="21">DJ38+DQ38+DX38+EE38</f>
        <v>0</v>
      </c>
      <c r="DD38" s="147"/>
      <c r="DE38" s="147"/>
      <c r="DF38" s="147"/>
      <c r="DG38" s="147"/>
      <c r="DH38" s="147"/>
      <c r="DI38" s="147"/>
      <c r="DJ38" s="147"/>
      <c r="DK38" s="147"/>
      <c r="DL38" s="147"/>
      <c r="DM38" s="147"/>
      <c r="DN38" s="147"/>
      <c r="DO38" s="147"/>
      <c r="DP38" s="147"/>
      <c r="DQ38" s="147"/>
      <c r="DR38" s="147"/>
      <c r="DS38" s="147"/>
      <c r="DT38" s="147"/>
      <c r="DU38" s="147"/>
      <c r="DV38" s="147"/>
      <c r="DW38" s="147"/>
      <c r="DX38" s="147"/>
      <c r="DY38" s="147"/>
      <c r="DZ38" s="147"/>
      <c r="EA38" s="147"/>
      <c r="EB38" s="147"/>
      <c r="EC38" s="147"/>
      <c r="ED38" s="147"/>
      <c r="EE38" s="147"/>
      <c r="EF38" s="147"/>
      <c r="EG38" s="147"/>
      <c r="EH38" s="147"/>
      <c r="EI38" s="147"/>
      <c r="EJ38" s="147"/>
      <c r="EK38" s="265"/>
    </row>
    <row r="39" spans="1:141" s="66" customFormat="1" ht="12.75">
      <c r="A39" s="278" t="s">
        <v>148</v>
      </c>
      <c r="B39" s="279"/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79"/>
      <c r="R39" s="279"/>
      <c r="S39" s="279"/>
      <c r="T39" s="279"/>
      <c r="U39" s="279"/>
      <c r="V39" s="279"/>
      <c r="W39" s="279"/>
      <c r="X39" s="279"/>
      <c r="Y39" s="279"/>
      <c r="Z39" s="279"/>
      <c r="AA39" s="279"/>
      <c r="AB39" s="279"/>
      <c r="AC39" s="279"/>
      <c r="AD39" s="279"/>
      <c r="AE39" s="279"/>
      <c r="AF39" s="279"/>
      <c r="AG39" s="279"/>
      <c r="AH39" s="279"/>
      <c r="AI39" s="279"/>
      <c r="AJ39" s="279"/>
      <c r="AK39" s="279"/>
      <c r="AL39" s="280"/>
      <c r="AM39" s="93"/>
      <c r="AN39" s="94"/>
      <c r="AO39" s="94"/>
      <c r="AP39" s="94"/>
      <c r="AQ39" s="94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  <c r="DQ39" s="147"/>
      <c r="DR39" s="147"/>
      <c r="DS39" s="147"/>
      <c r="DT39" s="147"/>
      <c r="DU39" s="147"/>
      <c r="DV39" s="147"/>
      <c r="DW39" s="147"/>
      <c r="DX39" s="147"/>
      <c r="DY39" s="147"/>
      <c r="DZ39" s="147"/>
      <c r="EA39" s="147"/>
      <c r="EB39" s="147"/>
      <c r="EC39" s="147"/>
      <c r="ED39" s="147"/>
      <c r="EE39" s="147"/>
      <c r="EF39" s="147"/>
      <c r="EG39" s="147"/>
      <c r="EH39" s="147"/>
      <c r="EI39" s="147"/>
      <c r="EJ39" s="147"/>
      <c r="EK39" s="265"/>
    </row>
    <row r="40" spans="1:141" s="66" customFormat="1" ht="12.75">
      <c r="A40" s="281" t="s">
        <v>1048</v>
      </c>
      <c r="B40" s="282"/>
      <c r="C40" s="282"/>
      <c r="D40" s="282"/>
      <c r="E40" s="282"/>
      <c r="F40" s="282"/>
      <c r="G40" s="282"/>
      <c r="H40" s="282"/>
      <c r="I40" s="282"/>
      <c r="J40" s="282"/>
      <c r="K40" s="282"/>
      <c r="L40" s="282"/>
      <c r="M40" s="282"/>
      <c r="N40" s="282"/>
      <c r="O40" s="282"/>
      <c r="P40" s="282"/>
      <c r="Q40" s="282"/>
      <c r="R40" s="282"/>
      <c r="S40" s="282"/>
      <c r="T40" s="282"/>
      <c r="U40" s="282"/>
      <c r="V40" s="282"/>
      <c r="W40" s="282"/>
      <c r="X40" s="282"/>
      <c r="Y40" s="282"/>
      <c r="Z40" s="282"/>
      <c r="AA40" s="282"/>
      <c r="AB40" s="282"/>
      <c r="AC40" s="282"/>
      <c r="AD40" s="282"/>
      <c r="AE40" s="282"/>
      <c r="AF40" s="282"/>
      <c r="AG40" s="282"/>
      <c r="AH40" s="282"/>
      <c r="AI40" s="282"/>
      <c r="AJ40" s="282"/>
      <c r="AK40" s="282"/>
      <c r="AL40" s="283"/>
      <c r="AM40" s="93" t="s">
        <v>167</v>
      </c>
      <c r="AN40" s="94"/>
      <c r="AO40" s="94"/>
      <c r="AP40" s="94"/>
      <c r="AQ40" s="94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  <c r="BI40" s="147"/>
      <c r="BJ40" s="147"/>
      <c r="BK40" s="147"/>
      <c r="BL40" s="147"/>
      <c r="BM40" s="147"/>
      <c r="BN40" s="147"/>
      <c r="BO40" s="147"/>
      <c r="BP40" s="147"/>
      <c r="BQ40" s="147"/>
      <c r="BR40" s="147"/>
      <c r="BS40" s="147"/>
      <c r="BT40" s="147"/>
      <c r="BU40" s="147"/>
      <c r="BV40" s="147"/>
      <c r="BW40" s="147"/>
      <c r="BX40" s="147"/>
      <c r="BY40" s="147"/>
      <c r="BZ40" s="147"/>
      <c r="CA40" s="147"/>
      <c r="CB40" s="147"/>
      <c r="CC40" s="147"/>
      <c r="CD40" s="147"/>
      <c r="CE40" s="147"/>
      <c r="CF40" s="147"/>
      <c r="CG40" s="147"/>
      <c r="CH40" s="147"/>
      <c r="CI40" s="147"/>
      <c r="CJ40" s="147"/>
      <c r="CK40" s="147"/>
      <c r="CL40" s="147"/>
      <c r="CM40" s="147"/>
      <c r="CN40" s="147"/>
      <c r="CO40" s="147"/>
      <c r="CP40" s="147"/>
      <c r="CQ40" s="147"/>
      <c r="CR40" s="147"/>
      <c r="CS40" s="147"/>
      <c r="CT40" s="147"/>
      <c r="CU40" s="147"/>
      <c r="CV40" s="147">
        <f t="shared" ref="CV40" si="22">BF40</f>
        <v>0</v>
      </c>
      <c r="CW40" s="147"/>
      <c r="CX40" s="147"/>
      <c r="CY40" s="147"/>
      <c r="CZ40" s="147"/>
      <c r="DA40" s="147"/>
      <c r="DB40" s="147"/>
      <c r="DC40" s="147">
        <f t="shared" ref="DC40" si="23">DJ40+DQ40+DX40+EE40</f>
        <v>0</v>
      </c>
      <c r="DD40" s="147"/>
      <c r="DE40" s="147"/>
      <c r="DF40" s="147"/>
      <c r="DG40" s="147"/>
      <c r="DH40" s="147"/>
      <c r="DI40" s="147"/>
      <c r="DJ40" s="147"/>
      <c r="DK40" s="147"/>
      <c r="DL40" s="147"/>
      <c r="DM40" s="147"/>
      <c r="DN40" s="147"/>
      <c r="DO40" s="147"/>
      <c r="DP40" s="147"/>
      <c r="DQ40" s="147"/>
      <c r="DR40" s="147"/>
      <c r="DS40" s="147"/>
      <c r="DT40" s="147"/>
      <c r="DU40" s="147"/>
      <c r="DV40" s="147"/>
      <c r="DW40" s="147"/>
      <c r="DX40" s="147"/>
      <c r="DY40" s="147"/>
      <c r="DZ40" s="147"/>
      <c r="EA40" s="147"/>
      <c r="EB40" s="147"/>
      <c r="EC40" s="147"/>
      <c r="ED40" s="147"/>
      <c r="EE40" s="147"/>
      <c r="EF40" s="147"/>
      <c r="EG40" s="147"/>
      <c r="EH40" s="147"/>
      <c r="EI40" s="147"/>
      <c r="EJ40" s="147"/>
      <c r="EK40" s="265"/>
    </row>
    <row r="41" spans="1:141" s="66" customFormat="1" ht="12.75">
      <c r="A41" s="278" t="s">
        <v>1049</v>
      </c>
      <c r="B41" s="279"/>
      <c r="C41" s="279"/>
      <c r="D41" s="279"/>
      <c r="E41" s="279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R41" s="279"/>
      <c r="S41" s="279"/>
      <c r="T41" s="279"/>
      <c r="U41" s="279"/>
      <c r="V41" s="279"/>
      <c r="W41" s="279"/>
      <c r="X41" s="279"/>
      <c r="Y41" s="279"/>
      <c r="Z41" s="279"/>
      <c r="AA41" s="279"/>
      <c r="AB41" s="279"/>
      <c r="AC41" s="279"/>
      <c r="AD41" s="279"/>
      <c r="AE41" s="279"/>
      <c r="AF41" s="279"/>
      <c r="AG41" s="279"/>
      <c r="AH41" s="279"/>
      <c r="AI41" s="279"/>
      <c r="AJ41" s="279"/>
      <c r="AK41" s="279"/>
      <c r="AL41" s="280"/>
      <c r="AM41" s="93"/>
      <c r="AN41" s="94"/>
      <c r="AO41" s="94"/>
      <c r="AP41" s="94"/>
      <c r="AQ41" s="94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  <c r="BI41" s="147"/>
      <c r="BJ41" s="147"/>
      <c r="BK41" s="147"/>
      <c r="BL41" s="147"/>
      <c r="BM41" s="147"/>
      <c r="BN41" s="147"/>
      <c r="BO41" s="147"/>
      <c r="BP41" s="147"/>
      <c r="BQ41" s="147"/>
      <c r="BR41" s="147"/>
      <c r="BS41" s="147"/>
      <c r="BT41" s="147"/>
      <c r="BU41" s="147"/>
      <c r="BV41" s="147"/>
      <c r="BW41" s="147"/>
      <c r="BX41" s="147"/>
      <c r="BY41" s="147"/>
      <c r="BZ41" s="147"/>
      <c r="CA41" s="147"/>
      <c r="CB41" s="147"/>
      <c r="CC41" s="147"/>
      <c r="CD41" s="147"/>
      <c r="CE41" s="147"/>
      <c r="CF41" s="147"/>
      <c r="CG41" s="147"/>
      <c r="CH41" s="147"/>
      <c r="CI41" s="147"/>
      <c r="CJ41" s="147"/>
      <c r="CK41" s="147"/>
      <c r="CL41" s="147"/>
      <c r="CM41" s="147"/>
      <c r="CN41" s="147"/>
      <c r="CO41" s="147"/>
      <c r="CP41" s="147"/>
      <c r="CQ41" s="147"/>
      <c r="CR41" s="147"/>
      <c r="CS41" s="147"/>
      <c r="CT41" s="147"/>
      <c r="CU41" s="147"/>
      <c r="CV41" s="147"/>
      <c r="CW41" s="147"/>
      <c r="CX41" s="147"/>
      <c r="CY41" s="147"/>
      <c r="CZ41" s="147"/>
      <c r="DA41" s="147"/>
      <c r="DB41" s="147"/>
      <c r="DC41" s="147"/>
      <c r="DD41" s="147"/>
      <c r="DE41" s="147"/>
      <c r="DF41" s="147"/>
      <c r="DG41" s="147"/>
      <c r="DH41" s="147"/>
      <c r="DI41" s="147"/>
      <c r="DJ41" s="147"/>
      <c r="DK41" s="147"/>
      <c r="DL41" s="147"/>
      <c r="DM41" s="147"/>
      <c r="DN41" s="147"/>
      <c r="DO41" s="147"/>
      <c r="DP41" s="147"/>
      <c r="DQ41" s="147"/>
      <c r="DR41" s="147"/>
      <c r="DS41" s="147"/>
      <c r="DT41" s="147"/>
      <c r="DU41" s="147"/>
      <c r="DV41" s="147"/>
      <c r="DW41" s="147"/>
      <c r="DX41" s="147"/>
      <c r="DY41" s="147"/>
      <c r="DZ41" s="147"/>
      <c r="EA41" s="147"/>
      <c r="EB41" s="147"/>
      <c r="EC41" s="147"/>
      <c r="ED41" s="147"/>
      <c r="EE41" s="147"/>
      <c r="EF41" s="147"/>
      <c r="EG41" s="147"/>
      <c r="EH41" s="147"/>
      <c r="EI41" s="147"/>
      <c r="EJ41" s="147"/>
      <c r="EK41" s="265"/>
    </row>
    <row r="42" spans="1:141" s="66" customFormat="1" ht="12.75">
      <c r="A42" s="275" t="s">
        <v>158</v>
      </c>
      <c r="B42" s="276"/>
      <c r="C42" s="276"/>
      <c r="D42" s="276"/>
      <c r="E42" s="276"/>
      <c r="F42" s="276"/>
      <c r="G42" s="276"/>
      <c r="H42" s="276"/>
      <c r="I42" s="276"/>
      <c r="J42" s="276"/>
      <c r="K42" s="276"/>
      <c r="L42" s="276"/>
      <c r="M42" s="276"/>
      <c r="N42" s="276"/>
      <c r="O42" s="276"/>
      <c r="P42" s="276"/>
      <c r="Q42" s="276"/>
      <c r="R42" s="276"/>
      <c r="S42" s="276"/>
      <c r="T42" s="276"/>
      <c r="U42" s="276"/>
      <c r="V42" s="276"/>
      <c r="W42" s="276"/>
      <c r="X42" s="276"/>
      <c r="Y42" s="276"/>
      <c r="Z42" s="276"/>
      <c r="AA42" s="276"/>
      <c r="AB42" s="276"/>
      <c r="AC42" s="276"/>
      <c r="AD42" s="276"/>
      <c r="AE42" s="276"/>
      <c r="AF42" s="276"/>
      <c r="AG42" s="276"/>
      <c r="AH42" s="276"/>
      <c r="AI42" s="276"/>
      <c r="AJ42" s="276"/>
      <c r="AK42" s="276"/>
      <c r="AL42" s="277"/>
      <c r="AM42" s="93" t="s">
        <v>166</v>
      </c>
      <c r="AN42" s="94"/>
      <c r="AO42" s="94"/>
      <c r="AP42" s="94"/>
      <c r="AQ42" s="94"/>
      <c r="AR42" s="263">
        <f>15176.88+1407500+1504.43+610150.94+4.88</f>
        <v>2034337.1299999997</v>
      </c>
      <c r="AS42" s="263"/>
      <c r="AT42" s="263"/>
      <c r="AU42" s="263"/>
      <c r="AV42" s="263"/>
      <c r="AW42" s="263"/>
      <c r="AX42" s="263"/>
      <c r="AY42" s="263">
        <f>AR42</f>
        <v>2034337.1299999997</v>
      </c>
      <c r="AZ42" s="263"/>
      <c r="BA42" s="263"/>
      <c r="BB42" s="263"/>
      <c r="BC42" s="263"/>
      <c r="BD42" s="263"/>
      <c r="BE42" s="263"/>
      <c r="BF42" s="263">
        <f>15635.02+1428.39+38343.81+1843.29</f>
        <v>57250.51</v>
      </c>
      <c r="BG42" s="263"/>
      <c r="BH42" s="263"/>
      <c r="BI42" s="263"/>
      <c r="BJ42" s="263"/>
      <c r="BK42" s="263"/>
      <c r="BL42" s="263"/>
      <c r="BM42" s="263"/>
      <c r="BN42" s="263"/>
      <c r="BO42" s="263"/>
      <c r="BP42" s="263"/>
      <c r="BQ42" s="263"/>
      <c r="BR42" s="263"/>
      <c r="BS42" s="263"/>
      <c r="BT42" s="263"/>
      <c r="BU42" s="263"/>
      <c r="BV42" s="263"/>
      <c r="BW42" s="263"/>
      <c r="BX42" s="263"/>
      <c r="BY42" s="263"/>
      <c r="BZ42" s="263"/>
      <c r="CA42" s="263"/>
      <c r="CB42" s="263"/>
      <c r="CC42" s="263"/>
      <c r="CD42" s="263"/>
      <c r="CE42" s="263"/>
      <c r="CF42" s="263"/>
      <c r="CG42" s="263"/>
      <c r="CH42" s="263"/>
      <c r="CI42" s="263"/>
      <c r="CJ42" s="263"/>
      <c r="CK42" s="263"/>
      <c r="CL42" s="263"/>
      <c r="CM42" s="263"/>
      <c r="CN42" s="263"/>
      <c r="CO42" s="263"/>
      <c r="CP42" s="263"/>
      <c r="CQ42" s="263"/>
      <c r="CR42" s="263"/>
      <c r="CS42" s="263"/>
      <c r="CT42" s="263"/>
      <c r="CU42" s="263"/>
      <c r="CV42" s="263">
        <f>BF42</f>
        <v>57250.51</v>
      </c>
      <c r="CW42" s="263"/>
      <c r="CX42" s="263"/>
      <c r="CY42" s="263"/>
      <c r="CZ42" s="263"/>
      <c r="DA42" s="263"/>
      <c r="DB42" s="263"/>
      <c r="DC42" s="263">
        <f>DJ42+DQ42+DX42+EE42</f>
        <v>0</v>
      </c>
      <c r="DD42" s="263"/>
      <c r="DE42" s="263"/>
      <c r="DF42" s="263"/>
      <c r="DG42" s="263"/>
      <c r="DH42" s="263"/>
      <c r="DI42" s="263"/>
      <c r="DJ42" s="263"/>
      <c r="DK42" s="263"/>
      <c r="DL42" s="263"/>
      <c r="DM42" s="263"/>
      <c r="DN42" s="263"/>
      <c r="DO42" s="263"/>
      <c r="DP42" s="263"/>
      <c r="DQ42" s="263"/>
      <c r="DR42" s="263"/>
      <c r="DS42" s="263"/>
      <c r="DT42" s="263"/>
      <c r="DU42" s="263"/>
      <c r="DV42" s="263"/>
      <c r="DW42" s="263"/>
      <c r="DX42" s="263"/>
      <c r="DY42" s="263"/>
      <c r="DZ42" s="263"/>
      <c r="EA42" s="263"/>
      <c r="EB42" s="263"/>
      <c r="EC42" s="263"/>
      <c r="ED42" s="263"/>
      <c r="EE42" s="263"/>
      <c r="EF42" s="263"/>
      <c r="EG42" s="263"/>
      <c r="EH42" s="263"/>
      <c r="EI42" s="263"/>
      <c r="EJ42" s="263"/>
      <c r="EK42" s="264"/>
    </row>
    <row r="43" spans="1:141" s="66" customFormat="1" ht="12.75">
      <c r="A43" s="272" t="s">
        <v>149</v>
      </c>
      <c r="B43" s="273"/>
      <c r="C43" s="273"/>
      <c r="D43" s="273"/>
      <c r="E43" s="273"/>
      <c r="F43" s="273"/>
      <c r="G43" s="273"/>
      <c r="H43" s="273"/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  <c r="U43" s="273"/>
      <c r="V43" s="273"/>
      <c r="W43" s="273"/>
      <c r="X43" s="273"/>
      <c r="Y43" s="273"/>
      <c r="Z43" s="273"/>
      <c r="AA43" s="273"/>
      <c r="AB43" s="273"/>
      <c r="AC43" s="273"/>
      <c r="AD43" s="273"/>
      <c r="AE43" s="273"/>
      <c r="AF43" s="273"/>
      <c r="AG43" s="273"/>
      <c r="AH43" s="273"/>
      <c r="AI43" s="273"/>
      <c r="AJ43" s="273"/>
      <c r="AK43" s="273"/>
      <c r="AL43" s="274"/>
      <c r="AM43" s="93" t="s">
        <v>165</v>
      </c>
      <c r="AN43" s="94"/>
      <c r="AO43" s="94"/>
      <c r="AP43" s="94"/>
      <c r="AQ43" s="94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  <c r="BU43" s="147"/>
      <c r="BV43" s="147"/>
      <c r="BW43" s="147"/>
      <c r="BX43" s="147"/>
      <c r="BY43" s="147"/>
      <c r="BZ43" s="147"/>
      <c r="CA43" s="147"/>
      <c r="CB43" s="147"/>
      <c r="CC43" s="147"/>
      <c r="CD43" s="147"/>
      <c r="CE43" s="147"/>
      <c r="CF43" s="147"/>
      <c r="CG43" s="147"/>
      <c r="CH43" s="147"/>
      <c r="CI43" s="147"/>
      <c r="CJ43" s="147"/>
      <c r="CK43" s="147"/>
      <c r="CL43" s="147"/>
      <c r="CM43" s="147"/>
      <c r="CN43" s="147"/>
      <c r="CO43" s="147"/>
      <c r="CP43" s="147"/>
      <c r="CQ43" s="147"/>
      <c r="CR43" s="147"/>
      <c r="CS43" s="147"/>
      <c r="CT43" s="147"/>
      <c r="CU43" s="147"/>
      <c r="CV43" s="147"/>
      <c r="CW43" s="147"/>
      <c r="CX43" s="147"/>
      <c r="CY43" s="147"/>
      <c r="CZ43" s="147"/>
      <c r="DA43" s="147"/>
      <c r="DB43" s="147"/>
      <c r="DC43" s="147">
        <f>DJ43+DQ43+DX43+EE43</f>
        <v>0</v>
      </c>
      <c r="DD43" s="147"/>
      <c r="DE43" s="147"/>
      <c r="DF43" s="147"/>
      <c r="DG43" s="147"/>
      <c r="DH43" s="147"/>
      <c r="DI43" s="147"/>
      <c r="DJ43" s="147"/>
      <c r="DK43" s="147"/>
      <c r="DL43" s="147"/>
      <c r="DM43" s="147"/>
      <c r="DN43" s="147"/>
      <c r="DO43" s="147"/>
      <c r="DP43" s="147"/>
      <c r="DQ43" s="147"/>
      <c r="DR43" s="147"/>
      <c r="DS43" s="147"/>
      <c r="DT43" s="147"/>
      <c r="DU43" s="147"/>
      <c r="DV43" s="147"/>
      <c r="DW43" s="147"/>
      <c r="DX43" s="147"/>
      <c r="DY43" s="147"/>
      <c r="DZ43" s="147"/>
      <c r="EA43" s="147"/>
      <c r="EB43" s="147"/>
      <c r="EC43" s="147"/>
      <c r="ED43" s="147"/>
      <c r="EE43" s="147"/>
      <c r="EF43" s="147"/>
      <c r="EG43" s="147"/>
      <c r="EH43" s="147"/>
      <c r="EI43" s="147"/>
      <c r="EJ43" s="147"/>
      <c r="EK43" s="265"/>
    </row>
    <row r="44" spans="1:141" s="66" customFormat="1" ht="12.75">
      <c r="A44" s="269" t="s">
        <v>159</v>
      </c>
      <c r="B44" s="270"/>
      <c r="C44" s="270"/>
      <c r="D44" s="270"/>
      <c r="E44" s="270"/>
      <c r="F44" s="270"/>
      <c r="G44" s="270"/>
      <c r="H44" s="270"/>
      <c r="I44" s="270"/>
      <c r="J44" s="270"/>
      <c r="K44" s="270"/>
      <c r="L44" s="270"/>
      <c r="M44" s="270"/>
      <c r="N44" s="270"/>
      <c r="O44" s="270"/>
      <c r="P44" s="270"/>
      <c r="Q44" s="270"/>
      <c r="R44" s="270"/>
      <c r="S44" s="270"/>
      <c r="T44" s="270"/>
      <c r="U44" s="270"/>
      <c r="V44" s="270"/>
      <c r="W44" s="270"/>
      <c r="X44" s="270"/>
      <c r="Y44" s="270"/>
      <c r="Z44" s="270"/>
      <c r="AA44" s="270"/>
      <c r="AB44" s="270"/>
      <c r="AC44" s="270"/>
      <c r="AD44" s="270"/>
      <c r="AE44" s="270"/>
      <c r="AF44" s="270"/>
      <c r="AG44" s="270"/>
      <c r="AH44" s="270"/>
      <c r="AI44" s="270"/>
      <c r="AJ44" s="270"/>
      <c r="AK44" s="270"/>
      <c r="AL44" s="271"/>
      <c r="AM44" s="93"/>
      <c r="AN44" s="94"/>
      <c r="AO44" s="94"/>
      <c r="AP44" s="94"/>
      <c r="AQ44" s="94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  <c r="BI44" s="147"/>
      <c r="BJ44" s="147"/>
      <c r="BK44" s="147"/>
      <c r="BL44" s="147"/>
      <c r="BM44" s="147"/>
      <c r="BN44" s="147"/>
      <c r="BO44" s="147"/>
      <c r="BP44" s="147"/>
      <c r="BQ44" s="147"/>
      <c r="BR44" s="147"/>
      <c r="BS44" s="147"/>
      <c r="BT44" s="147"/>
      <c r="BU44" s="147"/>
      <c r="BV44" s="147"/>
      <c r="BW44" s="147"/>
      <c r="BX44" s="147"/>
      <c r="BY44" s="147"/>
      <c r="BZ44" s="147"/>
      <c r="CA44" s="147"/>
      <c r="CB44" s="147"/>
      <c r="CC44" s="147"/>
      <c r="CD44" s="147"/>
      <c r="CE44" s="147"/>
      <c r="CF44" s="147"/>
      <c r="CG44" s="147"/>
      <c r="CH44" s="147"/>
      <c r="CI44" s="147"/>
      <c r="CJ44" s="147"/>
      <c r="CK44" s="147"/>
      <c r="CL44" s="147"/>
      <c r="CM44" s="147"/>
      <c r="CN44" s="147"/>
      <c r="CO44" s="147"/>
      <c r="CP44" s="147"/>
      <c r="CQ44" s="147"/>
      <c r="CR44" s="147"/>
      <c r="CS44" s="147"/>
      <c r="CT44" s="147"/>
      <c r="CU44" s="147"/>
      <c r="CV44" s="147"/>
      <c r="CW44" s="147"/>
      <c r="CX44" s="147"/>
      <c r="CY44" s="147"/>
      <c r="CZ44" s="147"/>
      <c r="DA44" s="147"/>
      <c r="DB44" s="147"/>
      <c r="DC44" s="147"/>
      <c r="DD44" s="147"/>
      <c r="DE44" s="147"/>
      <c r="DF44" s="147"/>
      <c r="DG44" s="147"/>
      <c r="DH44" s="147"/>
      <c r="DI44" s="147"/>
      <c r="DJ44" s="147"/>
      <c r="DK44" s="147"/>
      <c r="DL44" s="147"/>
      <c r="DM44" s="147"/>
      <c r="DN44" s="147"/>
      <c r="DO44" s="147"/>
      <c r="DP44" s="147"/>
      <c r="DQ44" s="147"/>
      <c r="DR44" s="147"/>
      <c r="DS44" s="147"/>
      <c r="DT44" s="147"/>
      <c r="DU44" s="147"/>
      <c r="DV44" s="147"/>
      <c r="DW44" s="147"/>
      <c r="DX44" s="147"/>
      <c r="DY44" s="147"/>
      <c r="DZ44" s="147"/>
      <c r="EA44" s="147"/>
      <c r="EB44" s="147"/>
      <c r="EC44" s="147"/>
      <c r="ED44" s="147"/>
      <c r="EE44" s="147"/>
      <c r="EF44" s="147"/>
      <c r="EG44" s="147"/>
      <c r="EH44" s="147"/>
      <c r="EI44" s="147"/>
      <c r="EJ44" s="147"/>
      <c r="EK44" s="265"/>
    </row>
    <row r="45" spans="1:141" s="66" customFormat="1" ht="12.75">
      <c r="A45" s="275" t="s">
        <v>160</v>
      </c>
      <c r="B45" s="276"/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  <c r="AF45" s="276"/>
      <c r="AG45" s="276"/>
      <c r="AH45" s="276"/>
      <c r="AI45" s="276"/>
      <c r="AJ45" s="276"/>
      <c r="AK45" s="276"/>
      <c r="AL45" s="277"/>
      <c r="AM45" s="93" t="s">
        <v>164</v>
      </c>
      <c r="AN45" s="94"/>
      <c r="AO45" s="94"/>
      <c r="AP45" s="94"/>
      <c r="AQ45" s="94"/>
      <c r="AR45" s="263"/>
      <c r="AS45" s="263"/>
      <c r="AT45" s="263"/>
      <c r="AU45" s="263"/>
      <c r="AV45" s="263"/>
      <c r="AW45" s="263"/>
      <c r="AX45" s="263"/>
      <c r="AY45" s="263">
        <f>AR45</f>
        <v>0</v>
      </c>
      <c r="AZ45" s="263"/>
      <c r="BA45" s="263"/>
      <c r="BB45" s="263"/>
      <c r="BC45" s="263"/>
      <c r="BD45" s="263"/>
      <c r="BE45" s="263"/>
      <c r="BF45" s="263"/>
      <c r="BG45" s="263"/>
      <c r="BH45" s="263"/>
      <c r="BI45" s="263"/>
      <c r="BJ45" s="263"/>
      <c r="BK45" s="263"/>
      <c r="BL45" s="263"/>
      <c r="BM45" s="263"/>
      <c r="BN45" s="263"/>
      <c r="BO45" s="263"/>
      <c r="BP45" s="263"/>
      <c r="BQ45" s="263"/>
      <c r="BR45" s="263"/>
      <c r="BS45" s="263"/>
      <c r="BT45" s="263"/>
      <c r="BU45" s="263"/>
      <c r="BV45" s="263"/>
      <c r="BW45" s="263"/>
      <c r="BX45" s="263"/>
      <c r="BY45" s="263"/>
      <c r="BZ45" s="263"/>
      <c r="CA45" s="263"/>
      <c r="CB45" s="263"/>
      <c r="CC45" s="263"/>
      <c r="CD45" s="263"/>
      <c r="CE45" s="263"/>
      <c r="CF45" s="263"/>
      <c r="CG45" s="263"/>
      <c r="CH45" s="263"/>
      <c r="CI45" s="263"/>
      <c r="CJ45" s="263"/>
      <c r="CK45" s="263"/>
      <c r="CL45" s="263"/>
      <c r="CM45" s="263"/>
      <c r="CN45" s="263"/>
      <c r="CO45" s="263"/>
      <c r="CP45" s="263"/>
      <c r="CQ45" s="263"/>
      <c r="CR45" s="263"/>
      <c r="CS45" s="263"/>
      <c r="CT45" s="263"/>
      <c r="CU45" s="263"/>
      <c r="CV45" s="263">
        <f>BF45</f>
        <v>0</v>
      </c>
      <c r="CW45" s="263"/>
      <c r="CX45" s="263"/>
      <c r="CY45" s="263"/>
      <c r="CZ45" s="263"/>
      <c r="DA45" s="263"/>
      <c r="DB45" s="263"/>
      <c r="DC45" s="263">
        <f>DJ45+DQ45+DX45+EE45</f>
        <v>0</v>
      </c>
      <c r="DD45" s="263"/>
      <c r="DE45" s="263"/>
      <c r="DF45" s="263"/>
      <c r="DG45" s="263"/>
      <c r="DH45" s="263"/>
      <c r="DI45" s="263"/>
      <c r="DJ45" s="263"/>
      <c r="DK45" s="263"/>
      <c r="DL45" s="263"/>
      <c r="DM45" s="263"/>
      <c r="DN45" s="263"/>
      <c r="DO45" s="263"/>
      <c r="DP45" s="263"/>
      <c r="DQ45" s="263"/>
      <c r="DR45" s="263"/>
      <c r="DS45" s="263"/>
      <c r="DT45" s="263"/>
      <c r="DU45" s="263"/>
      <c r="DV45" s="263"/>
      <c r="DW45" s="263"/>
      <c r="DX45" s="263"/>
      <c r="DY45" s="263"/>
      <c r="DZ45" s="263"/>
      <c r="EA45" s="263"/>
      <c r="EB45" s="263"/>
      <c r="EC45" s="263"/>
      <c r="ED45" s="263"/>
      <c r="EE45" s="263"/>
      <c r="EF45" s="263"/>
      <c r="EG45" s="263"/>
      <c r="EH45" s="263"/>
      <c r="EI45" s="263"/>
      <c r="EJ45" s="263"/>
      <c r="EK45" s="264"/>
    </row>
    <row r="46" spans="1:141" s="66" customFormat="1" ht="12.75">
      <c r="A46" s="272" t="s">
        <v>149</v>
      </c>
      <c r="B46" s="273"/>
      <c r="C46" s="273"/>
      <c r="D46" s="273"/>
      <c r="E46" s="273"/>
      <c r="F46" s="273"/>
      <c r="G46" s="273"/>
      <c r="H46" s="273"/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  <c r="U46" s="273"/>
      <c r="V46" s="273"/>
      <c r="W46" s="273"/>
      <c r="X46" s="273"/>
      <c r="Y46" s="273"/>
      <c r="Z46" s="273"/>
      <c r="AA46" s="273"/>
      <c r="AB46" s="273"/>
      <c r="AC46" s="273"/>
      <c r="AD46" s="273"/>
      <c r="AE46" s="273"/>
      <c r="AF46" s="273"/>
      <c r="AG46" s="273"/>
      <c r="AH46" s="273"/>
      <c r="AI46" s="273"/>
      <c r="AJ46" s="273"/>
      <c r="AK46" s="273"/>
      <c r="AL46" s="274"/>
      <c r="AM46" s="93" t="s">
        <v>163</v>
      </c>
      <c r="AN46" s="94"/>
      <c r="AO46" s="94"/>
      <c r="AP46" s="94"/>
      <c r="AQ46" s="94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7"/>
      <c r="BJ46" s="147"/>
      <c r="BK46" s="147"/>
      <c r="BL46" s="147"/>
      <c r="BM46" s="147"/>
      <c r="BN46" s="147"/>
      <c r="BO46" s="147"/>
      <c r="BP46" s="147"/>
      <c r="BQ46" s="147"/>
      <c r="BR46" s="147"/>
      <c r="BS46" s="147"/>
      <c r="BT46" s="147"/>
      <c r="BU46" s="147"/>
      <c r="BV46" s="147"/>
      <c r="BW46" s="147"/>
      <c r="BX46" s="147"/>
      <c r="BY46" s="147"/>
      <c r="BZ46" s="147"/>
      <c r="CA46" s="147"/>
      <c r="CB46" s="147"/>
      <c r="CC46" s="147"/>
      <c r="CD46" s="147"/>
      <c r="CE46" s="147"/>
      <c r="CF46" s="147"/>
      <c r="CG46" s="147"/>
      <c r="CH46" s="147"/>
      <c r="CI46" s="147"/>
      <c r="CJ46" s="147"/>
      <c r="CK46" s="147"/>
      <c r="CL46" s="147"/>
      <c r="CM46" s="147"/>
      <c r="CN46" s="147"/>
      <c r="CO46" s="147"/>
      <c r="CP46" s="147"/>
      <c r="CQ46" s="147"/>
      <c r="CR46" s="147"/>
      <c r="CS46" s="147"/>
      <c r="CT46" s="147"/>
      <c r="CU46" s="147"/>
      <c r="CV46" s="147"/>
      <c r="CW46" s="147"/>
      <c r="CX46" s="147"/>
      <c r="CY46" s="147"/>
      <c r="CZ46" s="147"/>
      <c r="DA46" s="147"/>
      <c r="DB46" s="147"/>
      <c r="DC46" s="147">
        <f>DJ46+DQ46+DX46+EE46</f>
        <v>0</v>
      </c>
      <c r="DD46" s="147"/>
      <c r="DE46" s="147"/>
      <c r="DF46" s="147"/>
      <c r="DG46" s="147"/>
      <c r="DH46" s="147"/>
      <c r="DI46" s="147"/>
      <c r="DJ46" s="147"/>
      <c r="DK46" s="147"/>
      <c r="DL46" s="147"/>
      <c r="DM46" s="147"/>
      <c r="DN46" s="147"/>
      <c r="DO46" s="147"/>
      <c r="DP46" s="147"/>
      <c r="DQ46" s="147"/>
      <c r="DR46" s="147"/>
      <c r="DS46" s="147"/>
      <c r="DT46" s="147"/>
      <c r="DU46" s="147"/>
      <c r="DV46" s="147"/>
      <c r="DW46" s="147"/>
      <c r="DX46" s="147"/>
      <c r="DY46" s="147"/>
      <c r="DZ46" s="147"/>
      <c r="EA46" s="147"/>
      <c r="EB46" s="147"/>
      <c r="EC46" s="147"/>
      <c r="ED46" s="147"/>
      <c r="EE46" s="147"/>
      <c r="EF46" s="147"/>
      <c r="EG46" s="147"/>
      <c r="EH46" s="147"/>
      <c r="EI46" s="147"/>
      <c r="EJ46" s="147"/>
      <c r="EK46" s="265"/>
    </row>
    <row r="47" spans="1:141" s="66" customFormat="1" ht="12.75">
      <c r="A47" s="269" t="s">
        <v>1050</v>
      </c>
      <c r="B47" s="270"/>
      <c r="C47" s="270"/>
      <c r="D47" s="270"/>
      <c r="E47" s="270"/>
      <c r="F47" s="270"/>
      <c r="G47" s="270"/>
      <c r="H47" s="270"/>
      <c r="I47" s="270"/>
      <c r="J47" s="270"/>
      <c r="K47" s="270"/>
      <c r="L47" s="270"/>
      <c r="M47" s="270"/>
      <c r="N47" s="270"/>
      <c r="O47" s="270"/>
      <c r="P47" s="270"/>
      <c r="Q47" s="270"/>
      <c r="R47" s="270"/>
      <c r="S47" s="270"/>
      <c r="T47" s="270"/>
      <c r="U47" s="270"/>
      <c r="V47" s="270"/>
      <c r="W47" s="270"/>
      <c r="X47" s="270"/>
      <c r="Y47" s="270"/>
      <c r="Z47" s="270"/>
      <c r="AA47" s="270"/>
      <c r="AB47" s="270"/>
      <c r="AC47" s="270"/>
      <c r="AD47" s="270"/>
      <c r="AE47" s="270"/>
      <c r="AF47" s="270"/>
      <c r="AG47" s="270"/>
      <c r="AH47" s="270"/>
      <c r="AI47" s="270"/>
      <c r="AJ47" s="270"/>
      <c r="AK47" s="270"/>
      <c r="AL47" s="271"/>
      <c r="AM47" s="93"/>
      <c r="AN47" s="94"/>
      <c r="AO47" s="94"/>
      <c r="AP47" s="94"/>
      <c r="AQ47" s="94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  <c r="BI47" s="147"/>
      <c r="BJ47" s="147"/>
      <c r="BK47" s="147"/>
      <c r="BL47" s="147"/>
      <c r="BM47" s="147"/>
      <c r="BN47" s="147"/>
      <c r="BO47" s="147"/>
      <c r="BP47" s="147"/>
      <c r="BQ47" s="147"/>
      <c r="BR47" s="147"/>
      <c r="BS47" s="147"/>
      <c r="BT47" s="147"/>
      <c r="BU47" s="147"/>
      <c r="BV47" s="147"/>
      <c r="BW47" s="147"/>
      <c r="BX47" s="147"/>
      <c r="BY47" s="147"/>
      <c r="BZ47" s="147"/>
      <c r="CA47" s="147"/>
      <c r="CB47" s="147"/>
      <c r="CC47" s="147"/>
      <c r="CD47" s="147"/>
      <c r="CE47" s="147"/>
      <c r="CF47" s="147"/>
      <c r="CG47" s="147"/>
      <c r="CH47" s="147"/>
      <c r="CI47" s="147"/>
      <c r="CJ47" s="147"/>
      <c r="CK47" s="147"/>
      <c r="CL47" s="147"/>
      <c r="CM47" s="147"/>
      <c r="CN47" s="147"/>
      <c r="CO47" s="147"/>
      <c r="CP47" s="147"/>
      <c r="CQ47" s="147"/>
      <c r="CR47" s="147"/>
      <c r="CS47" s="147"/>
      <c r="CT47" s="147"/>
      <c r="CU47" s="147"/>
      <c r="CV47" s="147"/>
      <c r="CW47" s="147"/>
      <c r="CX47" s="147"/>
      <c r="CY47" s="147"/>
      <c r="CZ47" s="147"/>
      <c r="DA47" s="147"/>
      <c r="DB47" s="147"/>
      <c r="DC47" s="147"/>
      <c r="DD47" s="147"/>
      <c r="DE47" s="147"/>
      <c r="DF47" s="147"/>
      <c r="DG47" s="147"/>
      <c r="DH47" s="147"/>
      <c r="DI47" s="147"/>
      <c r="DJ47" s="147"/>
      <c r="DK47" s="147"/>
      <c r="DL47" s="147"/>
      <c r="DM47" s="147"/>
      <c r="DN47" s="147"/>
      <c r="DO47" s="147"/>
      <c r="DP47" s="147"/>
      <c r="DQ47" s="147"/>
      <c r="DR47" s="147"/>
      <c r="DS47" s="147"/>
      <c r="DT47" s="147"/>
      <c r="DU47" s="147"/>
      <c r="DV47" s="147"/>
      <c r="DW47" s="147"/>
      <c r="DX47" s="147"/>
      <c r="DY47" s="147"/>
      <c r="DZ47" s="147"/>
      <c r="EA47" s="147"/>
      <c r="EB47" s="147"/>
      <c r="EC47" s="147"/>
      <c r="ED47" s="147"/>
      <c r="EE47" s="147"/>
      <c r="EF47" s="147"/>
      <c r="EG47" s="147"/>
      <c r="EH47" s="147"/>
      <c r="EI47" s="147"/>
      <c r="EJ47" s="147"/>
      <c r="EK47" s="265"/>
    </row>
    <row r="48" spans="1:141" s="66" customFormat="1" ht="13.5" thickBot="1">
      <c r="A48" s="122" t="s">
        <v>42</v>
      </c>
      <c r="B48" s="122"/>
      <c r="C48" s="122"/>
      <c r="D48" s="122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  <c r="X48" s="122"/>
      <c r="Y48" s="122"/>
      <c r="Z48" s="122"/>
      <c r="AA48" s="122"/>
      <c r="AB48" s="122"/>
      <c r="AC48" s="122"/>
      <c r="AD48" s="122"/>
      <c r="AE48" s="122"/>
      <c r="AF48" s="122"/>
      <c r="AG48" s="122"/>
      <c r="AH48" s="122"/>
      <c r="AI48" s="122"/>
      <c r="AJ48" s="122"/>
      <c r="AK48" s="122"/>
      <c r="AL48" s="122"/>
      <c r="AM48" s="267" t="s">
        <v>46</v>
      </c>
      <c r="AN48" s="268"/>
      <c r="AO48" s="268"/>
      <c r="AP48" s="268"/>
      <c r="AQ48" s="268"/>
      <c r="AR48" s="266">
        <f>AR25+AR26+AR27+AR42+AR45</f>
        <v>2034337.1299999997</v>
      </c>
      <c r="AS48" s="266"/>
      <c r="AT48" s="266"/>
      <c r="AU48" s="266"/>
      <c r="AV48" s="266"/>
      <c r="AW48" s="266"/>
      <c r="AX48" s="266"/>
      <c r="AY48" s="266">
        <f>AY25+AY26+AY27+AY42+AY45</f>
        <v>2034337.1299999997</v>
      </c>
      <c r="AZ48" s="266"/>
      <c r="BA48" s="266"/>
      <c r="BB48" s="266"/>
      <c r="BC48" s="266"/>
      <c r="BD48" s="266"/>
      <c r="BE48" s="266"/>
      <c r="BF48" s="266">
        <f>BF25+BF26+BF27+BF42+BF45</f>
        <v>57250.51</v>
      </c>
      <c r="BG48" s="266"/>
      <c r="BH48" s="266"/>
      <c r="BI48" s="266"/>
      <c r="BJ48" s="266"/>
      <c r="BK48" s="266"/>
      <c r="BL48" s="266"/>
      <c r="BM48" s="266">
        <f>BM25+BM26+BM27+BM42+BM45</f>
        <v>0</v>
      </c>
      <c r="BN48" s="266"/>
      <c r="BO48" s="266"/>
      <c r="BP48" s="266"/>
      <c r="BQ48" s="266"/>
      <c r="BR48" s="266"/>
      <c r="BS48" s="266"/>
      <c r="BT48" s="266">
        <f t="shared" ref="BT48" si="24">BT25+BT26+BT27+BT42+BT45</f>
        <v>0</v>
      </c>
      <c r="BU48" s="266"/>
      <c r="BV48" s="266"/>
      <c r="BW48" s="266"/>
      <c r="BX48" s="266"/>
      <c r="BY48" s="266"/>
      <c r="BZ48" s="266"/>
      <c r="CA48" s="266">
        <f t="shared" ref="CA48" si="25">CA25+CA26+CA27+CA42+CA45</f>
        <v>0</v>
      </c>
      <c r="CB48" s="266"/>
      <c r="CC48" s="266"/>
      <c r="CD48" s="266"/>
      <c r="CE48" s="266"/>
      <c r="CF48" s="266"/>
      <c r="CG48" s="266"/>
      <c r="CH48" s="266">
        <f t="shared" ref="CH48" si="26">CH25+CH26+CH27+CH42+CH45</f>
        <v>0</v>
      </c>
      <c r="CI48" s="266"/>
      <c r="CJ48" s="266"/>
      <c r="CK48" s="266"/>
      <c r="CL48" s="266"/>
      <c r="CM48" s="266"/>
      <c r="CN48" s="266"/>
      <c r="CO48" s="266">
        <f t="shared" ref="CO48" si="27">CO25+CO26+CO27+CO42+CO45</f>
        <v>0</v>
      </c>
      <c r="CP48" s="266"/>
      <c r="CQ48" s="266"/>
      <c r="CR48" s="266"/>
      <c r="CS48" s="266"/>
      <c r="CT48" s="266"/>
      <c r="CU48" s="266"/>
      <c r="CV48" s="266">
        <f t="shared" ref="CV48" si="28">CV25+CV26+CV27+CV42+CV45</f>
        <v>57250.51</v>
      </c>
      <c r="CW48" s="266"/>
      <c r="CX48" s="266"/>
      <c r="CY48" s="266"/>
      <c r="CZ48" s="266"/>
      <c r="DA48" s="266"/>
      <c r="DB48" s="266"/>
      <c r="DC48" s="266">
        <f t="shared" ref="DC48" si="29">DC25+DC26+DC27+DC42+DC45</f>
        <v>3309497.5999999996</v>
      </c>
      <c r="DD48" s="266"/>
      <c r="DE48" s="266"/>
      <c r="DF48" s="266"/>
      <c r="DG48" s="266"/>
      <c r="DH48" s="266"/>
      <c r="DI48" s="266"/>
      <c r="DJ48" s="266">
        <f t="shared" ref="DJ48" si="30">DJ25+DJ26+DJ27+DJ42+DJ45</f>
        <v>3309497.5999999996</v>
      </c>
      <c r="DK48" s="266"/>
      <c r="DL48" s="266"/>
      <c r="DM48" s="266"/>
      <c r="DN48" s="266"/>
      <c r="DO48" s="266"/>
      <c r="DP48" s="266"/>
      <c r="DQ48" s="266">
        <f t="shared" ref="DQ48" si="31">DQ25+DQ26+DQ27+DQ42+DQ45</f>
        <v>0</v>
      </c>
      <c r="DR48" s="266"/>
      <c r="DS48" s="266"/>
      <c r="DT48" s="266"/>
      <c r="DU48" s="266"/>
      <c r="DV48" s="266"/>
      <c r="DW48" s="266"/>
      <c r="DX48" s="266">
        <f t="shared" ref="DX48" si="32">DX25+DX26+DX27+DX42+DX45</f>
        <v>0</v>
      </c>
      <c r="DY48" s="266"/>
      <c r="DZ48" s="266"/>
      <c r="EA48" s="266"/>
      <c r="EB48" s="266"/>
      <c r="EC48" s="266"/>
      <c r="ED48" s="266"/>
      <c r="EE48" s="266">
        <f t="shared" ref="EE48" si="33">EE25+EE26+EE27+EE42+EE45</f>
        <v>0</v>
      </c>
      <c r="EF48" s="266"/>
      <c r="EG48" s="266"/>
      <c r="EH48" s="266"/>
      <c r="EI48" s="266"/>
      <c r="EJ48" s="266"/>
      <c r="EK48" s="266"/>
    </row>
    <row r="50" spans="1:128" s="66" customFormat="1" ht="12.75">
      <c r="A50" s="67" t="s">
        <v>49</v>
      </c>
    </row>
    <row r="51" spans="1:128" s="66" customFormat="1" ht="12.75">
      <c r="A51" s="67" t="s">
        <v>54</v>
      </c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</row>
    <row r="52" spans="1:128" s="64" customFormat="1" ht="10.5">
      <c r="W52" s="105" t="s">
        <v>50</v>
      </c>
      <c r="X52" s="105"/>
      <c r="Y52" s="105"/>
      <c r="Z52" s="105"/>
      <c r="AA52" s="105"/>
      <c r="AB52" s="105"/>
      <c r="AC52" s="105"/>
      <c r="AD52" s="105"/>
      <c r="AE52" s="105"/>
      <c r="AF52" s="105"/>
      <c r="AG52" s="105"/>
      <c r="AH52" s="105"/>
      <c r="AI52" s="105"/>
      <c r="AJ52" s="105"/>
      <c r="AK52" s="105"/>
      <c r="AL52" s="105"/>
      <c r="AM52" s="105"/>
      <c r="AN52" s="105"/>
      <c r="AO52" s="105"/>
      <c r="AP52" s="105"/>
      <c r="AQ52" s="105"/>
      <c r="AR52" s="105"/>
      <c r="AS52" s="105"/>
      <c r="AT52" s="105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G52" s="105" t="s">
        <v>52</v>
      </c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5"/>
      <c r="CC52" s="105"/>
      <c r="CD52" s="105"/>
      <c r="CE52" s="105"/>
      <c r="CF52" s="105"/>
      <c r="CG52" s="105"/>
      <c r="CH52" s="105"/>
      <c r="CI52" s="105"/>
      <c r="CJ52" s="105"/>
      <c r="CK52" s="105"/>
      <c r="CL52" s="105"/>
      <c r="CM52" s="105"/>
      <c r="CN52" s="105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</row>
    <row r="53" spans="1:128" s="64" customFormat="1" ht="3" customHeight="1"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</row>
    <row r="54" spans="1:128" s="66" customFormat="1" ht="12.75">
      <c r="A54" s="67" t="s">
        <v>53</v>
      </c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G54" s="103"/>
      <c r="BH54" s="103"/>
      <c r="BI54" s="103"/>
      <c r="BJ54" s="103"/>
      <c r="BK54" s="103"/>
      <c r="BL54" s="103"/>
      <c r="BM54" s="103"/>
      <c r="BN54" s="103"/>
      <c r="BO54" s="103"/>
      <c r="BP54" s="103"/>
      <c r="BQ54" s="103"/>
      <c r="BR54" s="103"/>
      <c r="BS54" s="103"/>
      <c r="BT54" s="103"/>
      <c r="BU54" s="103"/>
      <c r="BV54" s="103"/>
      <c r="BW54" s="103"/>
      <c r="BX54" s="103"/>
      <c r="BY54" s="103"/>
      <c r="BZ54" s="103"/>
      <c r="CA54" s="103"/>
      <c r="CB54" s="103"/>
      <c r="CC54" s="103"/>
      <c r="CD54" s="103"/>
      <c r="CE54" s="103"/>
      <c r="CF54" s="103"/>
      <c r="CG54" s="103"/>
      <c r="CH54" s="103"/>
      <c r="CI54" s="103"/>
      <c r="CJ54" s="103"/>
      <c r="CK54" s="103"/>
      <c r="CL54" s="103"/>
      <c r="CM54" s="103"/>
      <c r="CN54" s="103"/>
      <c r="CQ54" s="69"/>
      <c r="CR54" s="69"/>
      <c r="CS54" s="69"/>
      <c r="CT54" s="69"/>
      <c r="CU54" s="69"/>
      <c r="CV54" s="69"/>
      <c r="CW54" s="69"/>
      <c r="CX54" s="69"/>
      <c r="CY54" s="69"/>
      <c r="CZ54" s="69"/>
      <c r="DA54" s="69"/>
      <c r="DB54" s="69"/>
      <c r="DC54" s="69"/>
      <c r="DD54" s="69"/>
      <c r="DE54" s="69"/>
      <c r="DF54" s="69"/>
      <c r="DG54" s="69"/>
      <c r="DH54" s="69"/>
      <c r="DI54" s="69"/>
      <c r="DJ54" s="69"/>
      <c r="DK54" s="69"/>
      <c r="DL54" s="69"/>
      <c r="DM54" s="69"/>
      <c r="DN54" s="69"/>
      <c r="DO54" s="69"/>
      <c r="DP54" s="69"/>
      <c r="DQ54" s="69"/>
      <c r="DR54" s="69"/>
      <c r="DS54" s="69"/>
      <c r="DT54" s="69"/>
      <c r="DU54" s="69"/>
      <c r="DV54" s="69"/>
      <c r="DW54" s="69"/>
      <c r="DX54" s="69"/>
    </row>
    <row r="55" spans="1:128" s="64" customFormat="1" ht="10.5">
      <c r="W55" s="105" t="s">
        <v>50</v>
      </c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G55" s="105" t="s">
        <v>175</v>
      </c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Q55" s="71"/>
      <c r="CR55" s="71"/>
      <c r="CS55" s="71"/>
      <c r="CT55" s="71"/>
      <c r="CU55" s="71"/>
      <c r="CV55" s="71"/>
      <c r="CW55" s="71"/>
      <c r="CX55" s="71"/>
      <c r="CY55" s="71"/>
      <c r="CZ55" s="71"/>
      <c r="DA55" s="71"/>
      <c r="DB55" s="71"/>
      <c r="DC55" s="71"/>
      <c r="DD55" s="71"/>
      <c r="DE55" s="71"/>
      <c r="DF55" s="71"/>
      <c r="DG55" s="71"/>
      <c r="DH55" s="71"/>
      <c r="DI55" s="71"/>
      <c r="DJ55" s="71"/>
      <c r="DK55" s="71"/>
      <c r="DL55" s="71"/>
      <c r="DM55" s="71"/>
      <c r="DN55" s="71"/>
      <c r="DO55" s="71"/>
      <c r="DP55" s="71"/>
      <c r="DQ55" s="71"/>
      <c r="DR55" s="71"/>
      <c r="DS55" s="71"/>
      <c r="DT55" s="71"/>
      <c r="DU55" s="71"/>
      <c r="DV55" s="71"/>
      <c r="DW55" s="71"/>
      <c r="DX55" s="71"/>
    </row>
    <row r="56" spans="1:128" s="64" customFormat="1" ht="3" customHeight="1"/>
    <row r="57" spans="1:128" s="66" customFormat="1" ht="12.75">
      <c r="A57" s="63" t="s">
        <v>55</v>
      </c>
      <c r="B57" s="103"/>
      <c r="C57" s="103"/>
      <c r="D57" s="103"/>
      <c r="E57" s="67" t="s">
        <v>56</v>
      </c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7">
        <v>20</v>
      </c>
      <c r="S57" s="97"/>
      <c r="T57" s="97"/>
      <c r="U57" s="98"/>
      <c r="V57" s="98"/>
      <c r="W57" s="98"/>
      <c r="X57" s="67" t="s">
        <v>14</v>
      </c>
    </row>
  </sheetData>
  <mergeCells count="396"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DJ22:DP22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EE19:EK19"/>
    <mergeCell ref="W55:BD55"/>
    <mergeCell ref="BG55:CN55"/>
    <mergeCell ref="B57:D57"/>
    <mergeCell ref="G57:Q57"/>
    <mergeCell ref="R57:T57"/>
    <mergeCell ref="U57:W57"/>
    <mergeCell ref="W52:BD52"/>
    <mergeCell ref="BG52:CN52"/>
    <mergeCell ref="W54:BD54"/>
    <mergeCell ref="BG54:CN54"/>
    <mergeCell ref="W51:BD51"/>
    <mergeCell ref="BG51:CN51"/>
    <mergeCell ref="AR24:AX24"/>
    <mergeCell ref="AY24:BE24"/>
    <mergeCell ref="BF24:BL24"/>
    <mergeCell ref="AR23:AX23"/>
    <mergeCell ref="CO22:CU22"/>
    <mergeCell ref="CV22:DB22"/>
    <mergeCell ref="DC22:DI22"/>
    <mergeCell ref="DC24:DI24"/>
    <mergeCell ref="BM27:BS27"/>
    <mergeCell ref="BT27:BZ27"/>
    <mergeCell ref="CA27:CG27"/>
    <mergeCell ref="CH27:CN27"/>
    <mergeCell ref="CO27:CU27"/>
    <mergeCell ref="A25:AL25"/>
    <mergeCell ref="AM25:AQ25"/>
    <mergeCell ref="AY25:BE25"/>
    <mergeCell ref="BF25:BL25"/>
    <mergeCell ref="BM25:BS25"/>
    <mergeCell ref="BT25:BZ25"/>
    <mergeCell ref="CA25:CG25"/>
    <mergeCell ref="CH25:CN25"/>
    <mergeCell ref="A29:AL29"/>
    <mergeCell ref="DQ24:DW24"/>
    <mergeCell ref="DX24:ED24"/>
    <mergeCell ref="EE24:EK24"/>
    <mergeCell ref="BM24:BS24"/>
    <mergeCell ref="BT24:BZ24"/>
    <mergeCell ref="CA24:CG24"/>
    <mergeCell ref="CH24:CN24"/>
    <mergeCell ref="CO24:CU24"/>
    <mergeCell ref="CV24:DB24"/>
    <mergeCell ref="CO19:CU19"/>
    <mergeCell ref="CV19:DB19"/>
    <mergeCell ref="DC19:DI19"/>
    <mergeCell ref="AR26:AX26"/>
    <mergeCell ref="AY26:BE26"/>
    <mergeCell ref="BF26:BL26"/>
    <mergeCell ref="BM26:BS26"/>
    <mergeCell ref="BT26:BZ26"/>
    <mergeCell ref="CA26:CG26"/>
    <mergeCell ref="CV23:DB23"/>
    <mergeCell ref="DC23:DI23"/>
    <mergeCell ref="AR25:AX25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BT19:BZ19"/>
    <mergeCell ref="CA19:CG19"/>
    <mergeCell ref="CH19:CN19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CH26:CN26"/>
    <mergeCell ref="CO26:CU26"/>
    <mergeCell ref="CV26:DB26"/>
    <mergeCell ref="DC26:DI26"/>
    <mergeCell ref="DJ24:DP24"/>
    <mergeCell ref="AR17:BE17"/>
    <mergeCell ref="BF17:DB17"/>
    <mergeCell ref="BF16:DB16"/>
    <mergeCell ref="BF15:DB15"/>
    <mergeCell ref="DC17:EK17"/>
    <mergeCell ref="DC16:EK16"/>
    <mergeCell ref="DC15:EK15"/>
    <mergeCell ref="A26:AL26"/>
    <mergeCell ref="AM26:AQ26"/>
    <mergeCell ref="A24:AL24"/>
    <mergeCell ref="AM24:AQ24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CV21:DB21"/>
    <mergeCell ref="DC21:DI21"/>
    <mergeCell ref="DQ23:DW23"/>
    <mergeCell ref="DQ21:DW21"/>
    <mergeCell ref="DX21:ED21"/>
    <mergeCell ref="EE21:EK21"/>
    <mergeCell ref="DQ20:DW20"/>
    <mergeCell ref="DX20:ED20"/>
    <mergeCell ref="EE20:EK20"/>
    <mergeCell ref="AY21:BE21"/>
    <mergeCell ref="BF21:BL21"/>
    <mergeCell ref="BM21:BS21"/>
    <mergeCell ref="EE25:EK25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CV27:DB27"/>
    <mergeCell ref="DC27:DI27"/>
    <mergeCell ref="DJ27:DP27"/>
    <mergeCell ref="DQ27:DW27"/>
    <mergeCell ref="DX27:ED27"/>
    <mergeCell ref="EE27:EK27"/>
    <mergeCell ref="DX26:ED26"/>
    <mergeCell ref="EE26:EK26"/>
    <mergeCell ref="AR27:AX27"/>
    <mergeCell ref="AY27:BE27"/>
    <mergeCell ref="BF27:BL27"/>
    <mergeCell ref="EE28:EK29"/>
    <mergeCell ref="DJ26:DP26"/>
    <mergeCell ref="DQ26:DW26"/>
    <mergeCell ref="A35:AL35"/>
    <mergeCell ref="A34:AL34"/>
    <mergeCell ref="DC32:DI33"/>
    <mergeCell ref="DJ32:DP33"/>
    <mergeCell ref="DQ32:DW33"/>
    <mergeCell ref="DX32:ED33"/>
    <mergeCell ref="A33:AL33"/>
    <mergeCell ref="A32:AL32"/>
    <mergeCell ref="DC30:DI31"/>
    <mergeCell ref="DJ30:DP31"/>
    <mergeCell ref="DQ30:DW31"/>
    <mergeCell ref="DX30:ED31"/>
    <mergeCell ref="A31:AL31"/>
    <mergeCell ref="A30:AL30"/>
    <mergeCell ref="CO30:CU31"/>
    <mergeCell ref="CV30:DB31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A41:AL41"/>
    <mergeCell ref="A40:AL40"/>
    <mergeCell ref="DC38:DI39"/>
    <mergeCell ref="DJ38:DP39"/>
    <mergeCell ref="DQ38:DW39"/>
    <mergeCell ref="DX38:ED39"/>
    <mergeCell ref="A39:AL39"/>
    <mergeCell ref="A38:AL38"/>
    <mergeCell ref="DC36:DI37"/>
    <mergeCell ref="DJ36:DP37"/>
    <mergeCell ref="DQ36:DW37"/>
    <mergeCell ref="DX36:ED37"/>
    <mergeCell ref="A37:AL37"/>
    <mergeCell ref="A36:AL36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38:DB39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CO28:CU29"/>
    <mergeCell ref="CV28:DB29"/>
    <mergeCell ref="DC28:DI29"/>
    <mergeCell ref="DJ28:DP29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Q28:DW29"/>
    <mergeCell ref="DX28:ED29"/>
    <mergeCell ref="DX34:ED35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</mergeCells>
  <pageMargins left="0.59055118110236227" right="0.39370078740157483" top="0.78740157480314965" bottom="0.39370078740157483" header="0.27559055118110237" footer="0.27559055118110237"/>
  <pageSetup paperSize="8" scale="6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EK62"/>
  <sheetViews>
    <sheetView workbookViewId="0">
      <selection activeCell="AZ34" sqref="AZ34:BF36"/>
    </sheetView>
  </sheetViews>
  <sheetFormatPr defaultColWidth="1.42578125" defaultRowHeight="15.75"/>
  <cols>
    <col min="1" max="16384" width="1.42578125" style="1"/>
  </cols>
  <sheetData>
    <row r="1" spans="1:141">
      <c r="A1" s="88" t="s">
        <v>96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s="18" customFormat="1" ht="12.75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1"/>
      <c r="AS2" s="21"/>
      <c r="AT2" s="21"/>
      <c r="AU2" s="21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</row>
    <row r="3" spans="1:141" s="18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18" customFormat="1" ht="12.75">
      <c r="A4" s="8"/>
      <c r="BL4" s="16" t="s">
        <v>13</v>
      </c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/>
      <c r="CB4" s="98"/>
      <c r="CC4" s="98"/>
      <c r="CD4" s="8" t="s">
        <v>14</v>
      </c>
      <c r="DU4" s="16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18" customFormat="1" ht="12.75">
      <c r="A5" s="8"/>
      <c r="DU5" s="16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18" customFormat="1" ht="12.75">
      <c r="A6" s="8"/>
      <c r="DU6" s="16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18" customFormat="1" ht="12.75">
      <c r="A7" s="8" t="s">
        <v>15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16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18" customFormat="1" ht="12.75">
      <c r="A8" s="8" t="s">
        <v>16</v>
      </c>
      <c r="DU8" s="16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18" customFormat="1" ht="12.75">
      <c r="A9" s="8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16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18" customFormat="1" ht="12.75">
      <c r="A10" s="8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16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18" customFormat="1" ht="13.5" thickBot="1">
      <c r="A11" s="8" t="s">
        <v>19</v>
      </c>
      <c r="DU11" s="16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2" spans="1:141" s="18" customFormat="1" ht="12.75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>
      <c r="A13" s="232" t="s">
        <v>99</v>
      </c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141" t="s">
        <v>22</v>
      </c>
      <c r="AA13" s="232"/>
      <c r="AB13" s="232"/>
      <c r="AC13" s="232"/>
      <c r="AD13" s="154"/>
      <c r="AE13" s="232" t="s">
        <v>100</v>
      </c>
      <c r="AF13" s="232"/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141" t="s">
        <v>103</v>
      </c>
      <c r="AT13" s="232"/>
      <c r="AU13" s="232"/>
      <c r="AV13" s="232"/>
      <c r="AW13" s="232"/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154"/>
      <c r="BN13" s="141" t="s">
        <v>106</v>
      </c>
      <c r="BO13" s="232"/>
      <c r="BP13" s="232"/>
      <c r="BQ13" s="232"/>
      <c r="BR13" s="232"/>
      <c r="BS13" s="232"/>
      <c r="BT13" s="232"/>
      <c r="BU13" s="232"/>
      <c r="BV13" s="232"/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154"/>
      <c r="DD13" s="141" t="s">
        <v>876</v>
      </c>
      <c r="DE13" s="232"/>
      <c r="DF13" s="232"/>
      <c r="DG13" s="232"/>
      <c r="DH13" s="232"/>
      <c r="DI13" s="232"/>
      <c r="DJ13" s="232"/>
      <c r="DK13" s="232"/>
      <c r="DL13" s="232"/>
      <c r="DM13" s="232"/>
      <c r="DN13" s="232"/>
      <c r="DO13" s="232"/>
      <c r="DP13" s="232"/>
      <c r="DQ13" s="232"/>
      <c r="DR13" s="141" t="s">
        <v>128</v>
      </c>
      <c r="DS13" s="232"/>
      <c r="DT13" s="232"/>
      <c r="DU13" s="232"/>
      <c r="DV13" s="232"/>
      <c r="DW13" s="232"/>
      <c r="DX13" s="232"/>
      <c r="DY13" s="232"/>
      <c r="DZ13" s="232"/>
      <c r="EA13" s="154"/>
      <c r="EB13" s="232" t="s">
        <v>130</v>
      </c>
      <c r="EC13" s="232"/>
      <c r="ED13" s="232"/>
      <c r="EE13" s="232"/>
      <c r="EF13" s="232"/>
      <c r="EG13" s="232"/>
      <c r="EH13" s="232"/>
      <c r="EI13" s="232"/>
      <c r="EJ13" s="232"/>
      <c r="EK13" s="232"/>
    </row>
    <row r="14" spans="1:141" s="18" customFormat="1" ht="12.75" customHeight="1">
      <c r="A14" s="235"/>
      <c r="B14" s="235"/>
      <c r="C14" s="235"/>
      <c r="D14" s="235"/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  <c r="R14" s="235"/>
      <c r="S14" s="235"/>
      <c r="T14" s="235"/>
      <c r="U14" s="235"/>
      <c r="V14" s="235"/>
      <c r="W14" s="235"/>
      <c r="X14" s="235"/>
      <c r="Y14" s="235"/>
      <c r="Z14" s="149" t="s">
        <v>25</v>
      </c>
      <c r="AA14" s="235"/>
      <c r="AB14" s="235"/>
      <c r="AC14" s="235"/>
      <c r="AD14" s="153"/>
      <c r="AE14" s="235" t="s">
        <v>101</v>
      </c>
      <c r="AF14" s="235"/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149" t="s">
        <v>104</v>
      </c>
      <c r="AT14" s="235"/>
      <c r="AU14" s="235"/>
      <c r="AV14" s="235"/>
      <c r="AW14" s="235"/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153"/>
      <c r="BN14" s="149" t="s">
        <v>107</v>
      </c>
      <c r="BO14" s="235"/>
      <c r="BP14" s="235"/>
      <c r="BQ14" s="235"/>
      <c r="BR14" s="235"/>
      <c r="BS14" s="235"/>
      <c r="BT14" s="235"/>
      <c r="BU14" s="235"/>
      <c r="BV14" s="235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153"/>
      <c r="DD14" s="149" t="s">
        <v>925</v>
      </c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149" t="s">
        <v>129</v>
      </c>
      <c r="DS14" s="235"/>
      <c r="DT14" s="235"/>
      <c r="DU14" s="235"/>
      <c r="DV14" s="235"/>
      <c r="DW14" s="235"/>
      <c r="DX14" s="235"/>
      <c r="DY14" s="235"/>
      <c r="DZ14" s="235"/>
      <c r="EA14" s="153"/>
      <c r="EB14" s="235" t="s">
        <v>131</v>
      </c>
      <c r="EC14" s="235"/>
      <c r="ED14" s="235"/>
      <c r="EE14" s="235"/>
      <c r="EF14" s="235"/>
      <c r="EG14" s="235"/>
      <c r="EH14" s="235"/>
      <c r="EI14" s="235"/>
      <c r="EJ14" s="235"/>
      <c r="EK14" s="235"/>
    </row>
    <row r="15" spans="1:141" s="18" customFormat="1" ht="12.75" customHeight="1">
      <c r="A15" s="235"/>
      <c r="B15" s="235"/>
      <c r="C15" s="235"/>
      <c r="D15" s="235"/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  <c r="R15" s="235"/>
      <c r="S15" s="235"/>
      <c r="T15" s="235"/>
      <c r="U15" s="235"/>
      <c r="V15" s="235"/>
      <c r="W15" s="235"/>
      <c r="X15" s="235"/>
      <c r="Y15" s="235"/>
      <c r="Z15" s="149"/>
      <c r="AA15" s="235"/>
      <c r="AB15" s="235"/>
      <c r="AC15" s="235"/>
      <c r="AD15" s="153"/>
      <c r="AE15" s="235" t="s">
        <v>102</v>
      </c>
      <c r="AF15" s="235"/>
      <c r="AG15" s="235"/>
      <c r="AH15" s="235"/>
      <c r="AI15" s="235"/>
      <c r="AJ15" s="235"/>
      <c r="AK15" s="235"/>
      <c r="AL15" s="235"/>
      <c r="AM15" s="235"/>
      <c r="AN15" s="235"/>
      <c r="AO15" s="235"/>
      <c r="AP15" s="235"/>
      <c r="AQ15" s="235"/>
      <c r="AR15" s="235"/>
      <c r="AS15" s="289" t="s">
        <v>105</v>
      </c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287"/>
      <c r="BH15" s="287"/>
      <c r="BI15" s="287"/>
      <c r="BJ15" s="287"/>
      <c r="BK15" s="287"/>
      <c r="BL15" s="287"/>
      <c r="BM15" s="288"/>
      <c r="BN15" s="149"/>
      <c r="BO15" s="235"/>
      <c r="BP15" s="235"/>
      <c r="BQ15" s="235"/>
      <c r="BR15" s="235"/>
      <c r="BS15" s="235"/>
      <c r="BT15" s="235"/>
      <c r="BU15" s="235"/>
      <c r="BV15" s="235"/>
      <c r="BW15" s="235"/>
      <c r="BX15" s="235"/>
      <c r="BY15" s="235"/>
      <c r="BZ15" s="235"/>
      <c r="CA15" s="235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W15" s="236"/>
      <c r="CX15" s="236"/>
      <c r="CY15" s="236"/>
      <c r="CZ15" s="236"/>
      <c r="DA15" s="236"/>
      <c r="DB15" s="236"/>
      <c r="DC15" s="150"/>
      <c r="DD15" s="289" t="s">
        <v>877</v>
      </c>
      <c r="DE15" s="96"/>
      <c r="DF15" s="96"/>
      <c r="DG15" s="96"/>
      <c r="DH15" s="96"/>
      <c r="DI15" s="96"/>
      <c r="DJ15" s="96"/>
      <c r="DK15" s="96"/>
      <c r="DL15" s="96"/>
      <c r="DM15" s="96"/>
      <c r="DN15" s="96"/>
      <c r="DO15" s="96"/>
      <c r="DP15" s="96"/>
      <c r="DQ15" s="294"/>
      <c r="DR15" s="149"/>
      <c r="DS15" s="235"/>
      <c r="DT15" s="235"/>
      <c r="DU15" s="235"/>
      <c r="DV15" s="235"/>
      <c r="DW15" s="235"/>
      <c r="DX15" s="235"/>
      <c r="DY15" s="235"/>
      <c r="DZ15" s="235"/>
      <c r="EA15" s="153"/>
      <c r="EB15" s="235" t="s">
        <v>132</v>
      </c>
      <c r="EC15" s="235"/>
      <c r="ED15" s="235"/>
      <c r="EE15" s="235"/>
      <c r="EF15" s="235"/>
      <c r="EG15" s="235"/>
      <c r="EH15" s="235"/>
      <c r="EI15" s="235"/>
      <c r="EJ15" s="235"/>
      <c r="EK15" s="235"/>
    </row>
    <row r="16" spans="1:141" s="18" customFormat="1" ht="12.75" customHeight="1">
      <c r="A16" s="235"/>
      <c r="B16" s="235"/>
      <c r="C16" s="235"/>
      <c r="D16" s="235"/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  <c r="R16" s="235"/>
      <c r="S16" s="235"/>
      <c r="T16" s="235"/>
      <c r="U16" s="235"/>
      <c r="V16" s="235"/>
      <c r="W16" s="235"/>
      <c r="X16" s="235"/>
      <c r="Y16" s="235"/>
      <c r="Z16" s="149"/>
      <c r="AA16" s="235"/>
      <c r="AB16" s="235"/>
      <c r="AC16" s="235"/>
      <c r="AD16" s="153"/>
      <c r="AE16" s="141" t="s">
        <v>32</v>
      </c>
      <c r="AF16" s="232"/>
      <c r="AG16" s="232"/>
      <c r="AH16" s="232"/>
      <c r="AI16" s="232"/>
      <c r="AJ16" s="232"/>
      <c r="AK16" s="154"/>
      <c r="AL16" s="141" t="s">
        <v>117</v>
      </c>
      <c r="AM16" s="232"/>
      <c r="AN16" s="232"/>
      <c r="AO16" s="232"/>
      <c r="AP16" s="232"/>
      <c r="AQ16" s="232"/>
      <c r="AR16" s="154"/>
      <c r="AS16" s="232" t="s">
        <v>109</v>
      </c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141" t="s">
        <v>110</v>
      </c>
      <c r="BH16" s="232"/>
      <c r="BI16" s="232"/>
      <c r="BJ16" s="232"/>
      <c r="BK16" s="232"/>
      <c r="BL16" s="232"/>
      <c r="BM16" s="154"/>
      <c r="BN16" s="141" t="s">
        <v>32</v>
      </c>
      <c r="BO16" s="232"/>
      <c r="BP16" s="232"/>
      <c r="BQ16" s="232"/>
      <c r="BR16" s="232"/>
      <c r="BS16" s="232"/>
      <c r="BT16" s="154"/>
      <c r="BU16" s="141" t="s">
        <v>117</v>
      </c>
      <c r="BV16" s="232"/>
      <c r="BW16" s="232"/>
      <c r="BX16" s="232"/>
      <c r="BY16" s="232"/>
      <c r="BZ16" s="232"/>
      <c r="CA16" s="154"/>
      <c r="CB16" s="235" t="s">
        <v>108</v>
      </c>
      <c r="CC16" s="235"/>
      <c r="CD16" s="235"/>
      <c r="CE16" s="235"/>
      <c r="CF16" s="235"/>
      <c r="CG16" s="235"/>
      <c r="CH16" s="235"/>
      <c r="CI16" s="235"/>
      <c r="CJ16" s="235"/>
      <c r="CK16" s="235"/>
      <c r="CL16" s="235"/>
      <c r="CM16" s="235"/>
      <c r="CN16" s="235"/>
      <c r="CO16" s="235"/>
      <c r="CP16" s="235"/>
      <c r="CQ16" s="235"/>
      <c r="CR16" s="235"/>
      <c r="CS16" s="235"/>
      <c r="CT16" s="235"/>
      <c r="CU16" s="235"/>
      <c r="CV16" s="235"/>
      <c r="CW16" s="235"/>
      <c r="CX16" s="235"/>
      <c r="CY16" s="235"/>
      <c r="CZ16" s="235"/>
      <c r="DA16" s="235"/>
      <c r="DB16" s="235"/>
      <c r="DC16" s="235"/>
      <c r="DD16" s="141" t="s">
        <v>126</v>
      </c>
      <c r="DE16" s="232"/>
      <c r="DF16" s="232"/>
      <c r="DG16" s="232"/>
      <c r="DH16" s="232"/>
      <c r="DI16" s="232"/>
      <c r="DJ16" s="154"/>
      <c r="DK16" s="141" t="s">
        <v>127</v>
      </c>
      <c r="DL16" s="232"/>
      <c r="DM16" s="232"/>
      <c r="DN16" s="232"/>
      <c r="DO16" s="232"/>
      <c r="DP16" s="232"/>
      <c r="DQ16" s="154"/>
      <c r="DR16" s="149"/>
      <c r="DS16" s="235"/>
      <c r="DT16" s="235"/>
      <c r="DU16" s="235"/>
      <c r="DV16" s="235"/>
      <c r="DW16" s="235"/>
      <c r="DX16" s="235"/>
      <c r="DY16" s="235"/>
      <c r="DZ16" s="235"/>
      <c r="EA16" s="153"/>
      <c r="EB16" s="235" t="s">
        <v>133</v>
      </c>
      <c r="EC16" s="235"/>
      <c r="ED16" s="235"/>
      <c r="EE16" s="235"/>
      <c r="EF16" s="235"/>
      <c r="EG16" s="235"/>
      <c r="EH16" s="235"/>
      <c r="EI16" s="235"/>
      <c r="EJ16" s="235"/>
      <c r="EK16" s="235"/>
    </row>
    <row r="17" spans="1:141" s="18" customFormat="1" ht="12.75" customHeight="1">
      <c r="A17" s="235"/>
      <c r="B17" s="235"/>
      <c r="C17" s="235"/>
      <c r="D17" s="235"/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  <c r="R17" s="235"/>
      <c r="S17" s="235"/>
      <c r="T17" s="235"/>
      <c r="U17" s="235"/>
      <c r="V17" s="235"/>
      <c r="W17" s="235"/>
      <c r="X17" s="235"/>
      <c r="Y17" s="235"/>
      <c r="Z17" s="149"/>
      <c r="AA17" s="235"/>
      <c r="AB17" s="235"/>
      <c r="AC17" s="235"/>
      <c r="AD17" s="153"/>
      <c r="AE17" s="149"/>
      <c r="AF17" s="235"/>
      <c r="AG17" s="235"/>
      <c r="AH17" s="235"/>
      <c r="AI17" s="235"/>
      <c r="AJ17" s="235"/>
      <c r="AK17" s="153"/>
      <c r="AL17" s="149" t="s">
        <v>118</v>
      </c>
      <c r="AM17" s="235"/>
      <c r="AN17" s="235"/>
      <c r="AO17" s="235"/>
      <c r="AP17" s="235"/>
      <c r="AQ17" s="235"/>
      <c r="AR17" s="153"/>
      <c r="AS17" s="141" t="s">
        <v>114</v>
      </c>
      <c r="AT17" s="232"/>
      <c r="AU17" s="232"/>
      <c r="AV17" s="232"/>
      <c r="AW17" s="232"/>
      <c r="AX17" s="232"/>
      <c r="AY17" s="232"/>
      <c r="AZ17" s="141" t="s">
        <v>112</v>
      </c>
      <c r="BA17" s="232"/>
      <c r="BB17" s="232"/>
      <c r="BC17" s="232"/>
      <c r="BD17" s="232"/>
      <c r="BE17" s="232"/>
      <c r="BF17" s="154"/>
      <c r="BG17" s="149" t="s">
        <v>111</v>
      </c>
      <c r="BH17" s="235"/>
      <c r="BI17" s="235"/>
      <c r="BJ17" s="235"/>
      <c r="BK17" s="235"/>
      <c r="BL17" s="235"/>
      <c r="BM17" s="153"/>
      <c r="BN17" s="149"/>
      <c r="BO17" s="235"/>
      <c r="BP17" s="235"/>
      <c r="BQ17" s="235"/>
      <c r="BR17" s="235"/>
      <c r="BS17" s="235"/>
      <c r="BT17" s="153"/>
      <c r="BU17" s="149" t="s">
        <v>118</v>
      </c>
      <c r="BV17" s="235"/>
      <c r="BW17" s="235"/>
      <c r="BX17" s="235"/>
      <c r="BY17" s="235"/>
      <c r="BZ17" s="235"/>
      <c r="CA17" s="153"/>
      <c r="CB17" s="141" t="s">
        <v>121</v>
      </c>
      <c r="CC17" s="232"/>
      <c r="CD17" s="232"/>
      <c r="CE17" s="232"/>
      <c r="CF17" s="232"/>
      <c r="CG17" s="232"/>
      <c r="CH17" s="154"/>
      <c r="CI17" s="141" t="s">
        <v>123</v>
      </c>
      <c r="CJ17" s="232"/>
      <c r="CK17" s="232"/>
      <c r="CL17" s="232"/>
      <c r="CM17" s="232"/>
      <c r="CN17" s="232"/>
      <c r="CO17" s="154"/>
      <c r="CP17" s="141" t="s">
        <v>124</v>
      </c>
      <c r="CQ17" s="232"/>
      <c r="CR17" s="232"/>
      <c r="CS17" s="232"/>
      <c r="CT17" s="232"/>
      <c r="CU17" s="232"/>
      <c r="CV17" s="154"/>
      <c r="CW17" s="141" t="s">
        <v>125</v>
      </c>
      <c r="CX17" s="232"/>
      <c r="CY17" s="232"/>
      <c r="CZ17" s="232"/>
      <c r="DA17" s="232"/>
      <c r="DB17" s="232"/>
      <c r="DC17" s="154"/>
      <c r="DD17" s="149" t="s">
        <v>84</v>
      </c>
      <c r="DE17" s="235"/>
      <c r="DF17" s="235"/>
      <c r="DG17" s="235"/>
      <c r="DH17" s="235"/>
      <c r="DI17" s="235"/>
      <c r="DJ17" s="153"/>
      <c r="DK17" s="149"/>
      <c r="DL17" s="235"/>
      <c r="DM17" s="235"/>
      <c r="DN17" s="235"/>
      <c r="DO17" s="235"/>
      <c r="DP17" s="235"/>
      <c r="DQ17" s="153"/>
      <c r="DR17" s="149"/>
      <c r="DS17" s="235"/>
      <c r="DT17" s="235"/>
      <c r="DU17" s="235"/>
      <c r="DV17" s="235"/>
      <c r="DW17" s="235"/>
      <c r="DX17" s="235"/>
      <c r="DY17" s="235"/>
      <c r="DZ17" s="235"/>
      <c r="EA17" s="153"/>
      <c r="EB17" s="235" t="s">
        <v>134</v>
      </c>
      <c r="EC17" s="235"/>
      <c r="ED17" s="235"/>
      <c r="EE17" s="235"/>
      <c r="EF17" s="235"/>
      <c r="EG17" s="235"/>
      <c r="EH17" s="235"/>
      <c r="EI17" s="235"/>
      <c r="EJ17" s="235"/>
      <c r="EK17" s="235"/>
    </row>
    <row r="18" spans="1:141" s="18" customFormat="1" ht="12.75" customHeight="1">
      <c r="A18" s="235"/>
      <c r="B18" s="235"/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149"/>
      <c r="AA18" s="235"/>
      <c r="AB18" s="235"/>
      <c r="AC18" s="235"/>
      <c r="AD18" s="153"/>
      <c r="AE18" s="149"/>
      <c r="AF18" s="235"/>
      <c r="AG18" s="235"/>
      <c r="AH18" s="235"/>
      <c r="AI18" s="235"/>
      <c r="AJ18" s="235"/>
      <c r="AK18" s="153"/>
      <c r="AL18" s="149" t="s">
        <v>119</v>
      </c>
      <c r="AM18" s="235"/>
      <c r="AN18" s="235"/>
      <c r="AO18" s="235"/>
      <c r="AP18" s="235"/>
      <c r="AQ18" s="235"/>
      <c r="AR18" s="153"/>
      <c r="AS18" s="149" t="s">
        <v>115</v>
      </c>
      <c r="AT18" s="235"/>
      <c r="AU18" s="235"/>
      <c r="AV18" s="235"/>
      <c r="AW18" s="235"/>
      <c r="AX18" s="235"/>
      <c r="AY18" s="235"/>
      <c r="AZ18" s="286" t="s">
        <v>113</v>
      </c>
      <c r="BA18" s="287"/>
      <c r="BB18" s="287"/>
      <c r="BC18" s="287"/>
      <c r="BD18" s="287"/>
      <c r="BE18" s="287"/>
      <c r="BF18" s="288"/>
      <c r="BG18" s="149"/>
      <c r="BH18" s="235"/>
      <c r="BI18" s="235"/>
      <c r="BJ18" s="235"/>
      <c r="BK18" s="235"/>
      <c r="BL18" s="235"/>
      <c r="BM18" s="153"/>
      <c r="BN18" s="149"/>
      <c r="BO18" s="235"/>
      <c r="BP18" s="235"/>
      <c r="BQ18" s="235"/>
      <c r="BR18" s="235"/>
      <c r="BS18" s="235"/>
      <c r="BT18" s="153"/>
      <c r="BU18" s="149" t="s">
        <v>119</v>
      </c>
      <c r="BV18" s="235"/>
      <c r="BW18" s="235"/>
      <c r="BX18" s="235"/>
      <c r="BY18" s="235"/>
      <c r="BZ18" s="235"/>
      <c r="CA18" s="153"/>
      <c r="CB18" s="149" t="s">
        <v>111</v>
      </c>
      <c r="CC18" s="235"/>
      <c r="CD18" s="235"/>
      <c r="CE18" s="235"/>
      <c r="CF18" s="235"/>
      <c r="CG18" s="235"/>
      <c r="CH18" s="153"/>
      <c r="CI18" s="149" t="s">
        <v>111</v>
      </c>
      <c r="CJ18" s="235"/>
      <c r="CK18" s="235"/>
      <c r="CL18" s="235"/>
      <c r="CM18" s="235"/>
      <c r="CN18" s="235"/>
      <c r="CO18" s="153"/>
      <c r="CP18" s="149" t="s">
        <v>111</v>
      </c>
      <c r="CQ18" s="235"/>
      <c r="CR18" s="235"/>
      <c r="CS18" s="235"/>
      <c r="CT18" s="235"/>
      <c r="CU18" s="235"/>
      <c r="CV18" s="153"/>
      <c r="CW18" s="149" t="s">
        <v>111</v>
      </c>
      <c r="CX18" s="235"/>
      <c r="CY18" s="235"/>
      <c r="CZ18" s="235"/>
      <c r="DA18" s="235"/>
      <c r="DB18" s="235"/>
      <c r="DC18" s="153"/>
      <c r="DD18" s="149"/>
      <c r="DE18" s="235"/>
      <c r="DF18" s="235"/>
      <c r="DG18" s="235"/>
      <c r="DH18" s="235"/>
      <c r="DI18" s="235"/>
      <c r="DJ18" s="153"/>
      <c r="DK18" s="149"/>
      <c r="DL18" s="235"/>
      <c r="DM18" s="235"/>
      <c r="DN18" s="235"/>
      <c r="DO18" s="235"/>
      <c r="DP18" s="235"/>
      <c r="DQ18" s="153"/>
      <c r="DR18" s="149"/>
      <c r="DS18" s="235"/>
      <c r="DT18" s="235"/>
      <c r="DU18" s="235"/>
      <c r="DV18" s="235"/>
      <c r="DW18" s="235"/>
      <c r="DX18" s="235"/>
      <c r="DY18" s="235"/>
      <c r="DZ18" s="235"/>
      <c r="EA18" s="153"/>
      <c r="EB18" s="235" t="s">
        <v>135</v>
      </c>
      <c r="EC18" s="235"/>
      <c r="ED18" s="235"/>
      <c r="EE18" s="235"/>
      <c r="EF18" s="235"/>
      <c r="EG18" s="235"/>
      <c r="EH18" s="235"/>
      <c r="EI18" s="235"/>
      <c r="EJ18" s="235"/>
      <c r="EK18" s="235"/>
    </row>
    <row r="19" spans="1:141" s="18" customFormat="1" ht="12.75" customHeight="1">
      <c r="A19" s="236"/>
      <c r="B19" s="236"/>
      <c r="C19" s="236"/>
      <c r="D19" s="236"/>
      <c r="E19" s="236"/>
      <c r="F19" s="236"/>
      <c r="G19" s="236"/>
      <c r="H19" s="236"/>
      <c r="I19" s="236"/>
      <c r="J19" s="236"/>
      <c r="K19" s="236"/>
      <c r="L19" s="236"/>
      <c r="M19" s="236"/>
      <c r="N19" s="236"/>
      <c r="O19" s="236"/>
      <c r="P19" s="236"/>
      <c r="Q19" s="236"/>
      <c r="R19" s="236"/>
      <c r="S19" s="236"/>
      <c r="T19" s="236"/>
      <c r="U19" s="236"/>
      <c r="V19" s="236"/>
      <c r="W19" s="236"/>
      <c r="X19" s="236"/>
      <c r="Y19" s="236"/>
      <c r="Z19" s="152"/>
      <c r="AA19" s="236"/>
      <c r="AB19" s="236"/>
      <c r="AC19" s="236"/>
      <c r="AD19" s="150"/>
      <c r="AE19" s="152"/>
      <c r="AF19" s="236"/>
      <c r="AG19" s="236"/>
      <c r="AH19" s="236"/>
      <c r="AI19" s="236"/>
      <c r="AJ19" s="236"/>
      <c r="AK19" s="150"/>
      <c r="AL19" s="152" t="s">
        <v>120</v>
      </c>
      <c r="AM19" s="236"/>
      <c r="AN19" s="236"/>
      <c r="AO19" s="236"/>
      <c r="AP19" s="236"/>
      <c r="AQ19" s="236"/>
      <c r="AR19" s="150"/>
      <c r="AS19" s="289" t="s">
        <v>116</v>
      </c>
      <c r="AT19" s="96"/>
      <c r="AU19" s="96"/>
      <c r="AV19" s="96"/>
      <c r="AW19" s="96"/>
      <c r="AX19" s="96"/>
      <c r="AY19" s="96"/>
      <c r="AZ19" s="152"/>
      <c r="BA19" s="236"/>
      <c r="BB19" s="236"/>
      <c r="BC19" s="236"/>
      <c r="BD19" s="236"/>
      <c r="BE19" s="236"/>
      <c r="BF19" s="150"/>
      <c r="BG19" s="152"/>
      <c r="BH19" s="236"/>
      <c r="BI19" s="236"/>
      <c r="BJ19" s="236"/>
      <c r="BK19" s="236"/>
      <c r="BL19" s="236"/>
      <c r="BM19" s="150"/>
      <c r="BN19" s="152"/>
      <c r="BO19" s="236"/>
      <c r="BP19" s="236"/>
      <c r="BQ19" s="236"/>
      <c r="BR19" s="236"/>
      <c r="BS19" s="236"/>
      <c r="BT19" s="150"/>
      <c r="BU19" s="152" t="s">
        <v>120</v>
      </c>
      <c r="BV19" s="236"/>
      <c r="BW19" s="236"/>
      <c r="BX19" s="236"/>
      <c r="BY19" s="236"/>
      <c r="BZ19" s="236"/>
      <c r="CA19" s="150"/>
      <c r="CB19" s="152" t="s">
        <v>122</v>
      </c>
      <c r="CC19" s="236"/>
      <c r="CD19" s="236"/>
      <c r="CE19" s="236"/>
      <c r="CF19" s="236"/>
      <c r="CG19" s="236"/>
      <c r="CH19" s="150"/>
      <c r="CI19" s="152" t="s">
        <v>122</v>
      </c>
      <c r="CJ19" s="236"/>
      <c r="CK19" s="236"/>
      <c r="CL19" s="236"/>
      <c r="CM19" s="236"/>
      <c r="CN19" s="236"/>
      <c r="CO19" s="150"/>
      <c r="CP19" s="152" t="s">
        <v>122</v>
      </c>
      <c r="CQ19" s="236"/>
      <c r="CR19" s="236"/>
      <c r="CS19" s="236"/>
      <c r="CT19" s="236"/>
      <c r="CU19" s="236"/>
      <c r="CV19" s="150"/>
      <c r="CW19" s="152" t="s">
        <v>122</v>
      </c>
      <c r="CX19" s="236"/>
      <c r="CY19" s="236"/>
      <c r="CZ19" s="236"/>
      <c r="DA19" s="236"/>
      <c r="DB19" s="236"/>
      <c r="DC19" s="150"/>
      <c r="DD19" s="152"/>
      <c r="DE19" s="236"/>
      <c r="DF19" s="236"/>
      <c r="DG19" s="236"/>
      <c r="DH19" s="236"/>
      <c r="DI19" s="236"/>
      <c r="DJ19" s="150"/>
      <c r="DK19" s="152"/>
      <c r="DL19" s="236"/>
      <c r="DM19" s="236"/>
      <c r="DN19" s="236"/>
      <c r="DO19" s="236"/>
      <c r="DP19" s="236"/>
      <c r="DQ19" s="150"/>
      <c r="DR19" s="152"/>
      <c r="DS19" s="236"/>
      <c r="DT19" s="236"/>
      <c r="DU19" s="236"/>
      <c r="DV19" s="236"/>
      <c r="DW19" s="236"/>
      <c r="DX19" s="236"/>
      <c r="DY19" s="236"/>
      <c r="DZ19" s="236"/>
      <c r="EA19" s="150"/>
      <c r="EB19" s="236"/>
      <c r="EC19" s="236"/>
      <c r="ED19" s="236"/>
      <c r="EE19" s="236"/>
      <c r="EF19" s="236"/>
      <c r="EG19" s="236"/>
      <c r="EH19" s="236"/>
      <c r="EI19" s="236"/>
      <c r="EJ19" s="236"/>
      <c r="EK19" s="236"/>
    </row>
    <row r="20" spans="1:141" s="18" customFormat="1" ht="13.5" thickBot="1">
      <c r="A20" s="145">
        <v>1</v>
      </c>
      <c r="B20" s="146"/>
      <c r="C20" s="146"/>
      <c r="D20" s="146"/>
      <c r="E20" s="146"/>
      <c r="F20" s="146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0">
        <v>2</v>
      </c>
      <c r="AA20" s="140"/>
      <c r="AB20" s="140"/>
      <c r="AC20" s="140"/>
      <c r="AD20" s="140"/>
      <c r="AE20" s="140">
        <v>3</v>
      </c>
      <c r="AF20" s="140"/>
      <c r="AG20" s="140"/>
      <c r="AH20" s="140"/>
      <c r="AI20" s="140"/>
      <c r="AJ20" s="140"/>
      <c r="AK20" s="140"/>
      <c r="AL20" s="140">
        <v>4</v>
      </c>
      <c r="AM20" s="140"/>
      <c r="AN20" s="140"/>
      <c r="AO20" s="140"/>
      <c r="AP20" s="140"/>
      <c r="AQ20" s="140"/>
      <c r="AR20" s="140"/>
      <c r="AS20" s="140">
        <v>5</v>
      </c>
      <c r="AT20" s="140"/>
      <c r="AU20" s="140"/>
      <c r="AV20" s="140"/>
      <c r="AW20" s="140"/>
      <c r="AX20" s="140"/>
      <c r="AY20" s="140"/>
      <c r="AZ20" s="140">
        <v>6</v>
      </c>
      <c r="BA20" s="140"/>
      <c r="BB20" s="140"/>
      <c r="BC20" s="140"/>
      <c r="BD20" s="140"/>
      <c r="BE20" s="140"/>
      <c r="BF20" s="140"/>
      <c r="BG20" s="140">
        <v>7</v>
      </c>
      <c r="BH20" s="140"/>
      <c r="BI20" s="140"/>
      <c r="BJ20" s="140"/>
      <c r="BK20" s="140"/>
      <c r="BL20" s="140"/>
      <c r="BM20" s="140"/>
      <c r="BN20" s="140">
        <v>8</v>
      </c>
      <c r="BO20" s="140"/>
      <c r="BP20" s="140"/>
      <c r="BQ20" s="140"/>
      <c r="BR20" s="140"/>
      <c r="BS20" s="140"/>
      <c r="BT20" s="140"/>
      <c r="BU20" s="140">
        <v>9</v>
      </c>
      <c r="BV20" s="140"/>
      <c r="BW20" s="140"/>
      <c r="BX20" s="140"/>
      <c r="BY20" s="140"/>
      <c r="BZ20" s="140"/>
      <c r="CA20" s="140"/>
      <c r="CB20" s="140">
        <v>10</v>
      </c>
      <c r="CC20" s="140"/>
      <c r="CD20" s="140"/>
      <c r="CE20" s="140"/>
      <c r="CF20" s="140"/>
      <c r="CG20" s="140"/>
      <c r="CH20" s="140"/>
      <c r="CI20" s="140">
        <v>11</v>
      </c>
      <c r="CJ20" s="140"/>
      <c r="CK20" s="140"/>
      <c r="CL20" s="140"/>
      <c r="CM20" s="140"/>
      <c r="CN20" s="140"/>
      <c r="CO20" s="140"/>
      <c r="CP20" s="140">
        <v>12</v>
      </c>
      <c r="CQ20" s="140"/>
      <c r="CR20" s="140"/>
      <c r="CS20" s="140"/>
      <c r="CT20" s="140"/>
      <c r="CU20" s="140"/>
      <c r="CV20" s="140"/>
      <c r="CW20" s="140">
        <v>13</v>
      </c>
      <c r="CX20" s="140"/>
      <c r="CY20" s="140"/>
      <c r="CZ20" s="140"/>
      <c r="DA20" s="140"/>
      <c r="DB20" s="140"/>
      <c r="DC20" s="140"/>
      <c r="DD20" s="140">
        <v>14</v>
      </c>
      <c r="DE20" s="140"/>
      <c r="DF20" s="140"/>
      <c r="DG20" s="140"/>
      <c r="DH20" s="140"/>
      <c r="DI20" s="140"/>
      <c r="DJ20" s="140"/>
      <c r="DK20" s="140">
        <v>15</v>
      </c>
      <c r="DL20" s="140"/>
      <c r="DM20" s="140"/>
      <c r="DN20" s="140"/>
      <c r="DO20" s="140"/>
      <c r="DP20" s="140"/>
      <c r="DQ20" s="140"/>
      <c r="DR20" s="140">
        <v>16</v>
      </c>
      <c r="DS20" s="140"/>
      <c r="DT20" s="140"/>
      <c r="DU20" s="140"/>
      <c r="DV20" s="140"/>
      <c r="DW20" s="140"/>
      <c r="DX20" s="140"/>
      <c r="DY20" s="140"/>
      <c r="DZ20" s="140"/>
      <c r="EA20" s="140"/>
      <c r="EB20" s="140">
        <v>17</v>
      </c>
      <c r="EC20" s="140"/>
      <c r="ED20" s="140"/>
      <c r="EE20" s="140"/>
      <c r="EF20" s="140"/>
      <c r="EG20" s="140"/>
      <c r="EH20" s="140"/>
      <c r="EI20" s="140"/>
      <c r="EJ20" s="140"/>
      <c r="EK20" s="141"/>
    </row>
    <row r="21" spans="1:141" s="18" customFormat="1" ht="12.75">
      <c r="A21" s="137" t="s">
        <v>136</v>
      </c>
      <c r="B21" s="137"/>
      <c r="C21" s="137"/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W21" s="137"/>
      <c r="X21" s="137"/>
      <c r="Y21" s="137"/>
      <c r="Z21" s="90" t="s">
        <v>44</v>
      </c>
      <c r="AA21" s="91"/>
      <c r="AB21" s="91"/>
      <c r="AC21" s="91"/>
      <c r="AD21" s="91"/>
      <c r="AE21" s="242"/>
      <c r="AF21" s="242"/>
      <c r="AG21" s="242"/>
      <c r="AH21" s="242"/>
      <c r="AI21" s="242"/>
      <c r="AJ21" s="242"/>
      <c r="AK21" s="242"/>
      <c r="AL21" s="242"/>
      <c r="AM21" s="242"/>
      <c r="AN21" s="242"/>
      <c r="AO21" s="242"/>
      <c r="AP21" s="242"/>
      <c r="AQ21" s="242"/>
      <c r="AR21" s="242"/>
      <c r="AS21" s="242"/>
      <c r="AT21" s="242"/>
      <c r="AU21" s="242"/>
      <c r="AV21" s="242"/>
      <c r="AW21" s="242"/>
      <c r="AX21" s="242"/>
      <c r="AY21" s="242"/>
      <c r="AZ21" s="242"/>
      <c r="BA21" s="242"/>
      <c r="BB21" s="242"/>
      <c r="BC21" s="242"/>
      <c r="BD21" s="242"/>
      <c r="BE21" s="242"/>
      <c r="BF21" s="242"/>
      <c r="BG21" s="242"/>
      <c r="BH21" s="242"/>
      <c r="BI21" s="242"/>
      <c r="BJ21" s="242"/>
      <c r="BK21" s="242"/>
      <c r="BL21" s="242"/>
      <c r="BM21" s="242"/>
      <c r="BN21" s="242"/>
      <c r="BO21" s="242"/>
      <c r="BP21" s="242"/>
      <c r="BQ21" s="242"/>
      <c r="BR21" s="242"/>
      <c r="BS21" s="242"/>
      <c r="BT21" s="242"/>
      <c r="BU21" s="242"/>
      <c r="BV21" s="242"/>
      <c r="BW21" s="242"/>
      <c r="BX21" s="242"/>
      <c r="BY21" s="242"/>
      <c r="BZ21" s="242"/>
      <c r="CA21" s="242"/>
      <c r="CB21" s="242"/>
      <c r="CC21" s="242"/>
      <c r="CD21" s="242"/>
      <c r="CE21" s="242"/>
      <c r="CF21" s="242"/>
      <c r="CG21" s="242"/>
      <c r="CH21" s="242"/>
      <c r="CI21" s="242"/>
      <c r="CJ21" s="242"/>
      <c r="CK21" s="242"/>
      <c r="CL21" s="242"/>
      <c r="CM21" s="242"/>
      <c r="CN21" s="242"/>
      <c r="CO21" s="242"/>
      <c r="CP21" s="242"/>
      <c r="CQ21" s="242"/>
      <c r="CR21" s="242"/>
      <c r="CS21" s="242"/>
      <c r="CT21" s="242"/>
      <c r="CU21" s="242"/>
      <c r="CV21" s="242"/>
      <c r="CW21" s="242"/>
      <c r="CX21" s="242"/>
      <c r="CY21" s="242"/>
      <c r="CZ21" s="242"/>
      <c r="DA21" s="242"/>
      <c r="DB21" s="242"/>
      <c r="DC21" s="242"/>
      <c r="DD21" s="242"/>
      <c r="DE21" s="242"/>
      <c r="DF21" s="242"/>
      <c r="DG21" s="242"/>
      <c r="DH21" s="242"/>
      <c r="DI21" s="242"/>
      <c r="DJ21" s="242"/>
      <c r="DK21" s="242"/>
      <c r="DL21" s="242"/>
      <c r="DM21" s="242"/>
      <c r="DN21" s="242"/>
      <c r="DO21" s="242"/>
      <c r="DP21" s="242"/>
      <c r="DQ21" s="242"/>
      <c r="DR21" s="245"/>
      <c r="DS21" s="245"/>
      <c r="DT21" s="245"/>
      <c r="DU21" s="245"/>
      <c r="DV21" s="245"/>
      <c r="DW21" s="245"/>
      <c r="DX21" s="245"/>
      <c r="DY21" s="245"/>
      <c r="DZ21" s="245"/>
      <c r="EA21" s="245"/>
      <c r="EB21" s="245"/>
      <c r="EC21" s="245"/>
      <c r="ED21" s="245"/>
      <c r="EE21" s="245"/>
      <c r="EF21" s="245"/>
      <c r="EG21" s="245"/>
      <c r="EH21" s="245"/>
      <c r="EI21" s="245"/>
      <c r="EJ21" s="245"/>
      <c r="EK21" s="290"/>
    </row>
    <row r="22" spans="1:141" s="18" customFormat="1" ht="12.75">
      <c r="A22" s="124" t="s">
        <v>137</v>
      </c>
      <c r="B22" s="124"/>
      <c r="C22" s="124"/>
      <c r="D22" s="124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93" t="s">
        <v>45</v>
      </c>
      <c r="AA22" s="94"/>
      <c r="AB22" s="94"/>
      <c r="AC22" s="94"/>
      <c r="AD22" s="94"/>
      <c r="AE22" s="237"/>
      <c r="AF22" s="237"/>
      <c r="AG22" s="237"/>
      <c r="AH22" s="237"/>
      <c r="AI22" s="237"/>
      <c r="AJ22" s="237"/>
      <c r="AK22" s="237"/>
      <c r="AL22" s="237"/>
      <c r="AM22" s="237"/>
      <c r="AN22" s="237"/>
      <c r="AO22" s="237"/>
      <c r="AP22" s="237"/>
      <c r="AQ22" s="237"/>
      <c r="AR22" s="237"/>
      <c r="AS22" s="237"/>
      <c r="AT22" s="237"/>
      <c r="AU22" s="237"/>
      <c r="AV22" s="237"/>
      <c r="AW22" s="237"/>
      <c r="AX22" s="237"/>
      <c r="AY22" s="237"/>
      <c r="AZ22" s="237"/>
      <c r="BA22" s="237"/>
      <c r="BB22" s="237"/>
      <c r="BC22" s="237"/>
      <c r="BD22" s="237"/>
      <c r="BE22" s="237"/>
      <c r="BF22" s="237"/>
      <c r="BG22" s="237"/>
      <c r="BH22" s="237"/>
      <c r="BI22" s="237"/>
      <c r="BJ22" s="237"/>
      <c r="BK22" s="237"/>
      <c r="BL22" s="237"/>
      <c r="BM22" s="237"/>
      <c r="BN22" s="237"/>
      <c r="BO22" s="237"/>
      <c r="BP22" s="237"/>
      <c r="BQ22" s="237"/>
      <c r="BR22" s="237"/>
      <c r="BS22" s="237"/>
      <c r="BT22" s="237"/>
      <c r="BU22" s="237"/>
      <c r="BV22" s="237"/>
      <c r="BW22" s="237"/>
      <c r="BX22" s="237"/>
      <c r="BY22" s="237"/>
      <c r="BZ22" s="237"/>
      <c r="CA22" s="237"/>
      <c r="CB22" s="237"/>
      <c r="CC22" s="237"/>
      <c r="CD22" s="237"/>
      <c r="CE22" s="237"/>
      <c r="CF22" s="237"/>
      <c r="CG22" s="237"/>
      <c r="CH22" s="237"/>
      <c r="CI22" s="237"/>
      <c r="CJ22" s="237"/>
      <c r="CK22" s="237"/>
      <c r="CL22" s="237"/>
      <c r="CM22" s="237"/>
      <c r="CN22" s="237"/>
      <c r="CO22" s="237"/>
      <c r="CP22" s="237"/>
      <c r="CQ22" s="237"/>
      <c r="CR22" s="237"/>
      <c r="CS22" s="237"/>
      <c r="CT22" s="237"/>
      <c r="CU22" s="237"/>
      <c r="CV22" s="237"/>
      <c r="CW22" s="237"/>
      <c r="CX22" s="237"/>
      <c r="CY22" s="237"/>
      <c r="CZ22" s="237"/>
      <c r="DA22" s="237"/>
      <c r="DB22" s="237"/>
      <c r="DC22" s="237"/>
      <c r="DD22" s="237"/>
      <c r="DE22" s="237"/>
      <c r="DF22" s="237"/>
      <c r="DG22" s="237"/>
      <c r="DH22" s="237"/>
      <c r="DI22" s="237"/>
      <c r="DJ22" s="237"/>
      <c r="DK22" s="237"/>
      <c r="DL22" s="237"/>
      <c r="DM22" s="237"/>
      <c r="DN22" s="237"/>
      <c r="DO22" s="237"/>
      <c r="DP22" s="237"/>
      <c r="DQ22" s="237"/>
      <c r="DR22" s="240"/>
      <c r="DS22" s="240"/>
      <c r="DT22" s="240"/>
      <c r="DU22" s="240"/>
      <c r="DV22" s="240"/>
      <c r="DW22" s="240"/>
      <c r="DX22" s="240"/>
      <c r="DY22" s="240"/>
      <c r="DZ22" s="240"/>
      <c r="EA22" s="240"/>
      <c r="EB22" s="240"/>
      <c r="EC22" s="240"/>
      <c r="ED22" s="240"/>
      <c r="EE22" s="240"/>
      <c r="EF22" s="240"/>
      <c r="EG22" s="240"/>
      <c r="EH22" s="240"/>
      <c r="EI22" s="240"/>
      <c r="EJ22" s="240"/>
      <c r="EK22" s="291"/>
    </row>
    <row r="23" spans="1:141" s="18" customFormat="1" ht="12.75">
      <c r="A23" s="106" t="s">
        <v>138</v>
      </c>
      <c r="B23" s="106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93" t="s">
        <v>174</v>
      </c>
      <c r="AA23" s="94"/>
      <c r="AB23" s="94"/>
      <c r="AC23" s="94"/>
      <c r="AD23" s="94"/>
      <c r="AE23" s="237"/>
      <c r="AF23" s="237"/>
      <c r="AG23" s="237"/>
      <c r="AH23" s="237"/>
      <c r="AI23" s="237"/>
      <c r="AJ23" s="237"/>
      <c r="AK23" s="237"/>
      <c r="AL23" s="237"/>
      <c r="AM23" s="237"/>
      <c r="AN23" s="237"/>
      <c r="AO23" s="237"/>
      <c r="AP23" s="237"/>
      <c r="AQ23" s="237"/>
      <c r="AR23" s="237"/>
      <c r="AS23" s="237"/>
      <c r="AT23" s="237"/>
      <c r="AU23" s="237"/>
      <c r="AV23" s="237"/>
      <c r="AW23" s="237"/>
      <c r="AX23" s="237"/>
      <c r="AY23" s="237"/>
      <c r="AZ23" s="237"/>
      <c r="BA23" s="237"/>
      <c r="BB23" s="237"/>
      <c r="BC23" s="237"/>
      <c r="BD23" s="237"/>
      <c r="BE23" s="237"/>
      <c r="BF23" s="237"/>
      <c r="BG23" s="237"/>
      <c r="BH23" s="237"/>
      <c r="BI23" s="237"/>
      <c r="BJ23" s="237"/>
      <c r="BK23" s="237"/>
      <c r="BL23" s="237"/>
      <c r="BM23" s="237"/>
      <c r="BN23" s="237"/>
      <c r="BO23" s="237"/>
      <c r="BP23" s="237"/>
      <c r="BQ23" s="237"/>
      <c r="BR23" s="237"/>
      <c r="BS23" s="237"/>
      <c r="BT23" s="237"/>
      <c r="BU23" s="237"/>
      <c r="BV23" s="237"/>
      <c r="BW23" s="237"/>
      <c r="BX23" s="237"/>
      <c r="BY23" s="237"/>
      <c r="BZ23" s="237"/>
      <c r="CA23" s="237"/>
      <c r="CB23" s="237"/>
      <c r="CC23" s="237"/>
      <c r="CD23" s="237"/>
      <c r="CE23" s="237"/>
      <c r="CF23" s="237"/>
      <c r="CG23" s="237"/>
      <c r="CH23" s="237"/>
      <c r="CI23" s="237"/>
      <c r="CJ23" s="237"/>
      <c r="CK23" s="237"/>
      <c r="CL23" s="237"/>
      <c r="CM23" s="237"/>
      <c r="CN23" s="237"/>
      <c r="CO23" s="237"/>
      <c r="CP23" s="237"/>
      <c r="CQ23" s="237"/>
      <c r="CR23" s="237"/>
      <c r="CS23" s="237"/>
      <c r="CT23" s="237"/>
      <c r="CU23" s="237"/>
      <c r="CV23" s="237"/>
      <c r="CW23" s="237"/>
      <c r="CX23" s="237"/>
      <c r="CY23" s="237"/>
      <c r="CZ23" s="237"/>
      <c r="DA23" s="237"/>
      <c r="DB23" s="237"/>
      <c r="DC23" s="237"/>
      <c r="DD23" s="237"/>
      <c r="DE23" s="237"/>
      <c r="DF23" s="237"/>
      <c r="DG23" s="237"/>
      <c r="DH23" s="237"/>
      <c r="DI23" s="237"/>
      <c r="DJ23" s="237"/>
      <c r="DK23" s="237"/>
      <c r="DL23" s="237"/>
      <c r="DM23" s="237"/>
      <c r="DN23" s="237"/>
      <c r="DO23" s="237"/>
      <c r="DP23" s="237"/>
      <c r="DQ23" s="237"/>
      <c r="DR23" s="240"/>
      <c r="DS23" s="240"/>
      <c r="DT23" s="240"/>
      <c r="DU23" s="240"/>
      <c r="DV23" s="240"/>
      <c r="DW23" s="240"/>
      <c r="DX23" s="240"/>
      <c r="DY23" s="240"/>
      <c r="DZ23" s="240"/>
      <c r="EA23" s="240"/>
      <c r="EB23" s="240"/>
      <c r="EC23" s="240"/>
      <c r="ED23" s="240"/>
      <c r="EE23" s="240"/>
      <c r="EF23" s="240"/>
      <c r="EG23" s="240"/>
      <c r="EH23" s="240"/>
      <c r="EI23" s="240"/>
      <c r="EJ23" s="240"/>
      <c r="EK23" s="291"/>
    </row>
    <row r="24" spans="1:141" s="18" customFormat="1" ht="12.75">
      <c r="A24" s="128" t="s">
        <v>139</v>
      </c>
      <c r="B24" s="128"/>
      <c r="C24" s="128"/>
      <c r="D24" s="128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28"/>
      <c r="Z24" s="93" t="s">
        <v>173</v>
      </c>
      <c r="AA24" s="94"/>
      <c r="AB24" s="94"/>
      <c r="AC24" s="94"/>
      <c r="AD24" s="94"/>
      <c r="AE24" s="237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40"/>
      <c r="DS24" s="240"/>
      <c r="DT24" s="240"/>
      <c r="DU24" s="240"/>
      <c r="DV24" s="240"/>
      <c r="DW24" s="240"/>
      <c r="DX24" s="240"/>
      <c r="DY24" s="240"/>
      <c r="DZ24" s="240"/>
      <c r="EA24" s="240"/>
      <c r="EB24" s="240"/>
      <c r="EC24" s="240"/>
      <c r="ED24" s="240"/>
      <c r="EE24" s="240"/>
      <c r="EF24" s="240"/>
      <c r="EG24" s="240"/>
      <c r="EH24" s="240"/>
      <c r="EI24" s="240"/>
      <c r="EJ24" s="240"/>
      <c r="EK24" s="291"/>
    </row>
    <row r="25" spans="1:141" s="18" customFormat="1" ht="12.75">
      <c r="A25" s="139" t="s">
        <v>140</v>
      </c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  <c r="T25" s="139"/>
      <c r="U25" s="139"/>
      <c r="V25" s="139"/>
      <c r="W25" s="139"/>
      <c r="X25" s="139"/>
      <c r="Y25" s="139"/>
      <c r="Z25" s="93"/>
      <c r="AA25" s="94"/>
      <c r="AB25" s="94"/>
      <c r="AC25" s="94"/>
      <c r="AD25" s="94"/>
      <c r="AE25" s="237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  <c r="BI25" s="237"/>
      <c r="BJ25" s="237"/>
      <c r="BK25" s="237"/>
      <c r="BL25" s="237"/>
      <c r="BM25" s="237"/>
      <c r="BN25" s="237"/>
      <c r="BO25" s="237"/>
      <c r="BP25" s="237"/>
      <c r="BQ25" s="237"/>
      <c r="BR25" s="237"/>
      <c r="BS25" s="237"/>
      <c r="BT25" s="237"/>
      <c r="BU25" s="237"/>
      <c r="BV25" s="237"/>
      <c r="BW25" s="237"/>
      <c r="BX25" s="237"/>
      <c r="BY25" s="237"/>
      <c r="BZ25" s="237"/>
      <c r="CA25" s="237"/>
      <c r="CB25" s="237"/>
      <c r="CC25" s="237"/>
      <c r="CD25" s="237"/>
      <c r="CE25" s="237"/>
      <c r="CF25" s="237"/>
      <c r="CG25" s="237"/>
      <c r="CH25" s="237"/>
      <c r="CI25" s="237"/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40"/>
      <c r="DS25" s="240"/>
      <c r="DT25" s="240"/>
      <c r="DU25" s="240"/>
      <c r="DV25" s="240"/>
      <c r="DW25" s="240"/>
      <c r="DX25" s="240"/>
      <c r="DY25" s="240"/>
      <c r="DZ25" s="240"/>
      <c r="EA25" s="240"/>
      <c r="EB25" s="240"/>
      <c r="EC25" s="240"/>
      <c r="ED25" s="240"/>
      <c r="EE25" s="240"/>
      <c r="EF25" s="240"/>
      <c r="EG25" s="240"/>
      <c r="EH25" s="240"/>
      <c r="EI25" s="240"/>
      <c r="EJ25" s="240"/>
      <c r="EK25" s="291"/>
    </row>
    <row r="26" spans="1:141" s="18" customFormat="1" ht="12.75">
      <c r="A26" s="121" t="s">
        <v>141</v>
      </c>
      <c r="B26" s="121"/>
      <c r="C26" s="121"/>
      <c r="D26" s="121"/>
      <c r="E26" s="121"/>
      <c r="F26" s="121"/>
      <c r="G26" s="121"/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1"/>
      <c r="W26" s="121"/>
      <c r="X26" s="121"/>
      <c r="Y26" s="121"/>
      <c r="Z26" s="93"/>
      <c r="AA26" s="94"/>
      <c r="AB26" s="94"/>
      <c r="AC26" s="94"/>
      <c r="AD26" s="94"/>
      <c r="AE26" s="237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  <c r="BJ26" s="237"/>
      <c r="BK26" s="237"/>
      <c r="BL26" s="237"/>
      <c r="BM26" s="237"/>
      <c r="BN26" s="237"/>
      <c r="BO26" s="237"/>
      <c r="BP26" s="237"/>
      <c r="BQ26" s="237"/>
      <c r="BR26" s="237"/>
      <c r="BS26" s="237"/>
      <c r="BT26" s="237"/>
      <c r="BU26" s="237"/>
      <c r="BV26" s="237"/>
      <c r="BW26" s="237"/>
      <c r="BX26" s="237"/>
      <c r="BY26" s="237"/>
      <c r="BZ26" s="237"/>
      <c r="CA26" s="237"/>
      <c r="CB26" s="237"/>
      <c r="CC26" s="237"/>
      <c r="CD26" s="237"/>
      <c r="CE26" s="237"/>
      <c r="CF26" s="237"/>
      <c r="CG26" s="237"/>
      <c r="CH26" s="237"/>
      <c r="CI26" s="237"/>
      <c r="CJ26" s="237"/>
      <c r="CK26" s="237"/>
      <c r="CL26" s="237"/>
      <c r="CM26" s="237"/>
      <c r="CN26" s="237"/>
      <c r="CO26" s="237"/>
      <c r="CP26" s="237"/>
      <c r="CQ26" s="237"/>
      <c r="CR26" s="237"/>
      <c r="CS26" s="237"/>
      <c r="CT26" s="237"/>
      <c r="CU26" s="237"/>
      <c r="CV26" s="237"/>
      <c r="CW26" s="237"/>
      <c r="CX26" s="237"/>
      <c r="CY26" s="237"/>
      <c r="CZ26" s="237"/>
      <c r="DA26" s="237"/>
      <c r="DB26" s="237"/>
      <c r="DC26" s="237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40"/>
      <c r="DS26" s="240"/>
      <c r="DT26" s="240"/>
      <c r="DU26" s="240"/>
      <c r="DV26" s="240"/>
      <c r="DW26" s="240"/>
      <c r="DX26" s="240"/>
      <c r="DY26" s="240"/>
      <c r="DZ26" s="240"/>
      <c r="EA26" s="240"/>
      <c r="EB26" s="240"/>
      <c r="EC26" s="240"/>
      <c r="ED26" s="240"/>
      <c r="EE26" s="240"/>
      <c r="EF26" s="240"/>
      <c r="EG26" s="240"/>
      <c r="EH26" s="240"/>
      <c r="EI26" s="240"/>
      <c r="EJ26" s="240"/>
      <c r="EK26" s="291"/>
    </row>
    <row r="27" spans="1:141" s="18" customFormat="1" ht="12.75">
      <c r="A27" s="128" t="s">
        <v>146</v>
      </c>
      <c r="B27" s="128"/>
      <c r="C27" s="128"/>
      <c r="D27" s="128"/>
      <c r="E27" s="128"/>
      <c r="F27" s="128"/>
      <c r="G27" s="128"/>
      <c r="H27" s="128"/>
      <c r="I27" s="128"/>
      <c r="J27" s="128"/>
      <c r="K27" s="128"/>
      <c r="L27" s="128"/>
      <c r="M27" s="128"/>
      <c r="N27" s="128"/>
      <c r="O27" s="128"/>
      <c r="P27" s="128"/>
      <c r="Q27" s="128"/>
      <c r="R27" s="128"/>
      <c r="S27" s="128"/>
      <c r="T27" s="128"/>
      <c r="U27" s="128"/>
      <c r="V27" s="128"/>
      <c r="W27" s="128"/>
      <c r="X27" s="128"/>
      <c r="Y27" s="128"/>
      <c r="Z27" s="93" t="s">
        <v>172</v>
      </c>
      <c r="AA27" s="94"/>
      <c r="AB27" s="94"/>
      <c r="AC27" s="94"/>
      <c r="AD27" s="94"/>
      <c r="AE27" s="237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  <c r="AZ27" s="237"/>
      <c r="BA27" s="237"/>
      <c r="BB27" s="237"/>
      <c r="BC27" s="237"/>
      <c r="BD27" s="237"/>
      <c r="BE27" s="237"/>
      <c r="BF27" s="237"/>
      <c r="BG27" s="237"/>
      <c r="BH27" s="237"/>
      <c r="BI27" s="237"/>
      <c r="BJ27" s="237"/>
      <c r="BK27" s="237"/>
      <c r="BL27" s="237"/>
      <c r="BM27" s="237"/>
      <c r="BN27" s="237"/>
      <c r="BO27" s="237"/>
      <c r="BP27" s="237"/>
      <c r="BQ27" s="237"/>
      <c r="BR27" s="237"/>
      <c r="BS27" s="237"/>
      <c r="BT27" s="237"/>
      <c r="BU27" s="237"/>
      <c r="BV27" s="237"/>
      <c r="BW27" s="237"/>
      <c r="BX27" s="237"/>
      <c r="BY27" s="237"/>
      <c r="BZ27" s="237"/>
      <c r="CA27" s="237"/>
      <c r="CB27" s="237"/>
      <c r="CC27" s="237"/>
      <c r="CD27" s="237"/>
      <c r="CE27" s="237"/>
      <c r="CF27" s="237"/>
      <c r="CG27" s="237"/>
      <c r="CH27" s="237"/>
      <c r="CI27" s="237"/>
      <c r="CJ27" s="237"/>
      <c r="CK27" s="237"/>
      <c r="CL27" s="237"/>
      <c r="CM27" s="237"/>
      <c r="CN27" s="237"/>
      <c r="CO27" s="237"/>
      <c r="CP27" s="237"/>
      <c r="CQ27" s="237"/>
      <c r="CR27" s="237"/>
      <c r="CS27" s="237"/>
      <c r="CT27" s="237"/>
      <c r="CU27" s="237"/>
      <c r="CV27" s="237"/>
      <c r="CW27" s="237"/>
      <c r="CX27" s="237"/>
      <c r="CY27" s="237"/>
      <c r="CZ27" s="237"/>
      <c r="DA27" s="237"/>
      <c r="DB27" s="237"/>
      <c r="DC27" s="237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40"/>
      <c r="DS27" s="240"/>
      <c r="DT27" s="240"/>
      <c r="DU27" s="240"/>
      <c r="DV27" s="240"/>
      <c r="DW27" s="240"/>
      <c r="DX27" s="240"/>
      <c r="DY27" s="240"/>
      <c r="DZ27" s="240"/>
      <c r="EA27" s="240"/>
      <c r="EB27" s="240"/>
      <c r="EC27" s="240"/>
      <c r="ED27" s="240"/>
      <c r="EE27" s="240"/>
      <c r="EF27" s="240"/>
      <c r="EG27" s="240"/>
      <c r="EH27" s="240"/>
      <c r="EI27" s="240"/>
      <c r="EJ27" s="240"/>
      <c r="EK27" s="291"/>
    </row>
    <row r="28" spans="1:141" s="18" customFormat="1" ht="12.75">
      <c r="A28" s="121" t="s">
        <v>145</v>
      </c>
      <c r="B28" s="121"/>
      <c r="C28" s="121"/>
      <c r="D28" s="121"/>
      <c r="E28" s="121"/>
      <c r="F28" s="121"/>
      <c r="G28" s="121"/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  <c r="V28" s="121"/>
      <c r="W28" s="121"/>
      <c r="X28" s="121"/>
      <c r="Y28" s="121"/>
      <c r="Z28" s="93"/>
      <c r="AA28" s="94"/>
      <c r="AB28" s="94"/>
      <c r="AC28" s="94"/>
      <c r="AD28" s="94"/>
      <c r="AE28" s="237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/>
      <c r="BK28" s="237"/>
      <c r="BL28" s="237"/>
      <c r="BM28" s="237"/>
      <c r="BN28" s="237"/>
      <c r="BO28" s="237"/>
      <c r="BP28" s="237"/>
      <c r="BQ28" s="237"/>
      <c r="BR28" s="237"/>
      <c r="BS28" s="237"/>
      <c r="BT28" s="237"/>
      <c r="BU28" s="237"/>
      <c r="BV28" s="237"/>
      <c r="BW28" s="237"/>
      <c r="BX28" s="237"/>
      <c r="BY28" s="237"/>
      <c r="BZ28" s="237"/>
      <c r="CA28" s="237"/>
      <c r="CB28" s="237"/>
      <c r="CC28" s="237"/>
      <c r="CD28" s="237"/>
      <c r="CE28" s="237"/>
      <c r="CF28" s="237"/>
      <c r="CG28" s="237"/>
      <c r="CH28" s="237"/>
      <c r="CI28" s="237"/>
      <c r="CJ28" s="237"/>
      <c r="CK28" s="237"/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/>
      <c r="DA28" s="237"/>
      <c r="DB28" s="237"/>
      <c r="DC28" s="237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40"/>
      <c r="DS28" s="240"/>
      <c r="DT28" s="240"/>
      <c r="DU28" s="240"/>
      <c r="DV28" s="240"/>
      <c r="DW28" s="240"/>
      <c r="DX28" s="240"/>
      <c r="DY28" s="240"/>
      <c r="DZ28" s="240"/>
      <c r="EA28" s="240"/>
      <c r="EB28" s="240"/>
      <c r="EC28" s="240"/>
      <c r="ED28" s="240"/>
      <c r="EE28" s="240"/>
      <c r="EF28" s="240"/>
      <c r="EG28" s="240"/>
      <c r="EH28" s="240"/>
      <c r="EI28" s="240"/>
      <c r="EJ28" s="240"/>
      <c r="EK28" s="291"/>
    </row>
    <row r="29" spans="1:141" s="18" customFormat="1" ht="12.75">
      <c r="A29" s="128" t="s">
        <v>142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93" t="s">
        <v>171</v>
      </c>
      <c r="AA29" s="94"/>
      <c r="AB29" s="94"/>
      <c r="AC29" s="94"/>
      <c r="AD29" s="94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40"/>
      <c r="DS29" s="240"/>
      <c r="DT29" s="240"/>
      <c r="DU29" s="240"/>
      <c r="DV29" s="240"/>
      <c r="DW29" s="240"/>
      <c r="DX29" s="240"/>
      <c r="DY29" s="240"/>
      <c r="DZ29" s="240"/>
      <c r="EA29" s="240"/>
      <c r="EB29" s="240"/>
      <c r="EC29" s="240"/>
      <c r="ED29" s="240"/>
      <c r="EE29" s="240"/>
      <c r="EF29" s="240"/>
      <c r="EG29" s="240"/>
      <c r="EH29" s="240"/>
      <c r="EI29" s="240"/>
      <c r="EJ29" s="240"/>
      <c r="EK29" s="291"/>
    </row>
    <row r="30" spans="1:141" s="18" customFormat="1" ht="12.75">
      <c r="A30" s="139" t="s">
        <v>143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93"/>
      <c r="AA30" s="94"/>
      <c r="AB30" s="94"/>
      <c r="AC30" s="94"/>
      <c r="AD30" s="94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237"/>
      <c r="BZ30" s="237"/>
      <c r="CA30" s="237"/>
      <c r="CB30" s="237"/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40"/>
      <c r="DS30" s="240"/>
      <c r="DT30" s="240"/>
      <c r="DU30" s="240"/>
      <c r="DV30" s="240"/>
      <c r="DW30" s="240"/>
      <c r="DX30" s="240"/>
      <c r="DY30" s="240"/>
      <c r="DZ30" s="240"/>
      <c r="EA30" s="240"/>
      <c r="EB30" s="240"/>
      <c r="EC30" s="240"/>
      <c r="ED30" s="240"/>
      <c r="EE30" s="240"/>
      <c r="EF30" s="240"/>
      <c r="EG30" s="240"/>
      <c r="EH30" s="240"/>
      <c r="EI30" s="240"/>
      <c r="EJ30" s="240"/>
      <c r="EK30" s="291"/>
    </row>
    <row r="31" spans="1:141" s="18" customFormat="1" ht="12.75">
      <c r="A31" s="121" t="s">
        <v>144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93"/>
      <c r="AA31" s="94"/>
      <c r="AB31" s="94"/>
      <c r="AC31" s="94"/>
      <c r="AD31" s="94"/>
      <c r="AE31" s="237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237"/>
      <c r="BZ31" s="237"/>
      <c r="CA31" s="237"/>
      <c r="CB31" s="237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40"/>
      <c r="DS31" s="240"/>
      <c r="DT31" s="240"/>
      <c r="DU31" s="240"/>
      <c r="DV31" s="240"/>
      <c r="DW31" s="240"/>
      <c r="DX31" s="240"/>
      <c r="DY31" s="240"/>
      <c r="DZ31" s="240"/>
      <c r="EA31" s="240"/>
      <c r="EB31" s="240"/>
      <c r="EC31" s="240"/>
      <c r="ED31" s="240"/>
      <c r="EE31" s="240"/>
      <c r="EF31" s="240"/>
      <c r="EG31" s="240"/>
      <c r="EH31" s="240"/>
      <c r="EI31" s="240"/>
      <c r="EJ31" s="240"/>
      <c r="EK31" s="291"/>
    </row>
    <row r="32" spans="1:141" s="18" customFormat="1" ht="12.75">
      <c r="A32" s="128" t="s">
        <v>147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93" t="s">
        <v>170</v>
      </c>
      <c r="AA32" s="94"/>
      <c r="AB32" s="94"/>
      <c r="AC32" s="94"/>
      <c r="AD32" s="94"/>
      <c r="AE32" s="237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237"/>
      <c r="BZ32" s="237"/>
      <c r="CA32" s="237"/>
      <c r="CB32" s="237"/>
      <c r="CC32" s="237"/>
      <c r="CD32" s="237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40"/>
      <c r="DS32" s="240"/>
      <c r="DT32" s="240"/>
      <c r="DU32" s="240"/>
      <c r="DV32" s="240"/>
      <c r="DW32" s="240"/>
      <c r="DX32" s="240"/>
      <c r="DY32" s="240"/>
      <c r="DZ32" s="240"/>
      <c r="EA32" s="240"/>
      <c r="EB32" s="240"/>
      <c r="EC32" s="240"/>
      <c r="ED32" s="240"/>
      <c r="EE32" s="240"/>
      <c r="EF32" s="240"/>
      <c r="EG32" s="240"/>
      <c r="EH32" s="240"/>
      <c r="EI32" s="240"/>
      <c r="EJ32" s="240"/>
      <c r="EK32" s="291"/>
    </row>
    <row r="33" spans="1:141" s="18" customFormat="1" ht="12.75">
      <c r="A33" s="121" t="s">
        <v>148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93"/>
      <c r="AA33" s="94"/>
      <c r="AB33" s="94"/>
      <c r="AC33" s="94"/>
      <c r="AD33" s="94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237"/>
      <c r="BG33" s="237"/>
      <c r="BH33" s="237"/>
      <c r="BI33" s="237"/>
      <c r="BJ33" s="237"/>
      <c r="BK33" s="237"/>
      <c r="BL33" s="237"/>
      <c r="BM33" s="237"/>
      <c r="BN33" s="237"/>
      <c r="BO33" s="237"/>
      <c r="BP33" s="237"/>
      <c r="BQ33" s="237"/>
      <c r="BR33" s="237"/>
      <c r="BS33" s="237"/>
      <c r="BT33" s="237"/>
      <c r="BU33" s="237"/>
      <c r="BV33" s="237"/>
      <c r="BW33" s="237"/>
      <c r="BX33" s="237"/>
      <c r="BY33" s="237"/>
      <c r="BZ33" s="237"/>
      <c r="CA33" s="237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40"/>
      <c r="DS33" s="240"/>
      <c r="DT33" s="240"/>
      <c r="DU33" s="240"/>
      <c r="DV33" s="240"/>
      <c r="DW33" s="240"/>
      <c r="DX33" s="240"/>
      <c r="DY33" s="240"/>
      <c r="DZ33" s="240"/>
      <c r="EA33" s="240"/>
      <c r="EB33" s="240"/>
      <c r="EC33" s="240"/>
      <c r="ED33" s="240"/>
      <c r="EE33" s="240"/>
      <c r="EF33" s="240"/>
      <c r="EG33" s="240"/>
      <c r="EH33" s="240"/>
      <c r="EI33" s="240"/>
      <c r="EJ33" s="240"/>
      <c r="EK33" s="291"/>
    </row>
    <row r="34" spans="1:141" s="18" customFormat="1" ht="12.75">
      <c r="A34" s="295" t="s">
        <v>149</v>
      </c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95"/>
      <c r="Y34" s="295"/>
      <c r="Z34" s="93" t="s">
        <v>169</v>
      </c>
      <c r="AA34" s="94"/>
      <c r="AB34" s="94"/>
      <c r="AC34" s="94"/>
      <c r="AD34" s="94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  <c r="AZ34" s="237"/>
      <c r="BA34" s="237"/>
      <c r="BB34" s="237"/>
      <c r="BC34" s="237"/>
      <c r="BD34" s="237"/>
      <c r="BE34" s="237"/>
      <c r="BF34" s="237"/>
      <c r="BG34" s="237"/>
      <c r="BH34" s="237"/>
      <c r="BI34" s="237"/>
      <c r="BJ34" s="237"/>
      <c r="BK34" s="237"/>
      <c r="BL34" s="237"/>
      <c r="BM34" s="237"/>
      <c r="BN34" s="237"/>
      <c r="BO34" s="237"/>
      <c r="BP34" s="237"/>
      <c r="BQ34" s="237"/>
      <c r="BR34" s="237"/>
      <c r="BS34" s="237"/>
      <c r="BT34" s="237"/>
      <c r="BU34" s="237"/>
      <c r="BV34" s="237"/>
      <c r="BW34" s="237"/>
      <c r="BX34" s="237"/>
      <c r="BY34" s="237"/>
      <c r="BZ34" s="237"/>
      <c r="CA34" s="237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40"/>
      <c r="DS34" s="240"/>
      <c r="DT34" s="240"/>
      <c r="DU34" s="240"/>
      <c r="DV34" s="240"/>
      <c r="DW34" s="240"/>
      <c r="DX34" s="240"/>
      <c r="DY34" s="240"/>
      <c r="DZ34" s="240"/>
      <c r="EA34" s="240"/>
      <c r="EB34" s="240"/>
      <c r="EC34" s="240"/>
      <c r="ED34" s="240"/>
      <c r="EE34" s="240"/>
      <c r="EF34" s="240"/>
      <c r="EG34" s="240"/>
      <c r="EH34" s="240"/>
      <c r="EI34" s="240"/>
      <c r="EJ34" s="240"/>
      <c r="EK34" s="291"/>
    </row>
    <row r="35" spans="1:141" s="18" customFormat="1" ht="12.75">
      <c r="A35" s="293" t="s">
        <v>150</v>
      </c>
      <c r="B35" s="293"/>
      <c r="C35" s="293"/>
      <c r="D35" s="293"/>
      <c r="E35" s="293"/>
      <c r="F35" s="293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93"/>
      <c r="T35" s="293"/>
      <c r="U35" s="293"/>
      <c r="V35" s="293"/>
      <c r="W35" s="293"/>
      <c r="X35" s="293"/>
      <c r="Y35" s="293"/>
      <c r="Z35" s="93"/>
      <c r="AA35" s="94"/>
      <c r="AB35" s="94"/>
      <c r="AC35" s="94"/>
      <c r="AD35" s="94"/>
      <c r="AE35" s="237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37"/>
      <c r="BH35" s="237"/>
      <c r="BI35" s="237"/>
      <c r="BJ35" s="237"/>
      <c r="BK35" s="237"/>
      <c r="BL35" s="237"/>
      <c r="BM35" s="237"/>
      <c r="BN35" s="237"/>
      <c r="BO35" s="237"/>
      <c r="BP35" s="237"/>
      <c r="BQ35" s="237"/>
      <c r="BR35" s="237"/>
      <c r="BS35" s="237"/>
      <c r="BT35" s="237"/>
      <c r="BU35" s="237"/>
      <c r="BV35" s="237"/>
      <c r="BW35" s="237"/>
      <c r="BX35" s="237"/>
      <c r="BY35" s="237"/>
      <c r="BZ35" s="237"/>
      <c r="CA35" s="237"/>
      <c r="CB35" s="237"/>
      <c r="CC35" s="237"/>
      <c r="CD35" s="237"/>
      <c r="CE35" s="237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40"/>
      <c r="DS35" s="240"/>
      <c r="DT35" s="240"/>
      <c r="DU35" s="240"/>
      <c r="DV35" s="240"/>
      <c r="DW35" s="240"/>
      <c r="DX35" s="240"/>
      <c r="DY35" s="240"/>
      <c r="DZ35" s="240"/>
      <c r="EA35" s="240"/>
      <c r="EB35" s="240"/>
      <c r="EC35" s="240"/>
      <c r="ED35" s="240"/>
      <c r="EE35" s="240"/>
      <c r="EF35" s="240"/>
      <c r="EG35" s="240"/>
      <c r="EH35" s="240"/>
      <c r="EI35" s="240"/>
      <c r="EJ35" s="240"/>
      <c r="EK35" s="291"/>
    </row>
    <row r="36" spans="1:141" s="18" customFormat="1" ht="12.75">
      <c r="A36" s="292" t="s">
        <v>151</v>
      </c>
      <c r="B36" s="292"/>
      <c r="C36" s="292"/>
      <c r="D36" s="292"/>
      <c r="E36" s="292"/>
      <c r="F36" s="292"/>
      <c r="G36" s="292"/>
      <c r="H36" s="292"/>
      <c r="I36" s="292"/>
      <c r="J36" s="292"/>
      <c r="K36" s="292"/>
      <c r="L36" s="292"/>
      <c r="M36" s="292"/>
      <c r="N36" s="292"/>
      <c r="O36" s="292"/>
      <c r="P36" s="292"/>
      <c r="Q36" s="292"/>
      <c r="R36" s="292"/>
      <c r="S36" s="292"/>
      <c r="T36" s="292"/>
      <c r="U36" s="292"/>
      <c r="V36" s="292"/>
      <c r="W36" s="292"/>
      <c r="X36" s="292"/>
      <c r="Y36" s="292"/>
      <c r="Z36" s="93"/>
      <c r="AA36" s="94"/>
      <c r="AB36" s="94"/>
      <c r="AC36" s="94"/>
      <c r="AD36" s="94"/>
      <c r="AE36" s="237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  <c r="AZ36" s="237"/>
      <c r="BA36" s="237"/>
      <c r="BB36" s="237"/>
      <c r="BC36" s="237"/>
      <c r="BD36" s="237"/>
      <c r="BE36" s="237"/>
      <c r="BF36" s="237"/>
      <c r="BG36" s="237"/>
      <c r="BH36" s="237"/>
      <c r="BI36" s="237"/>
      <c r="BJ36" s="237"/>
      <c r="BK36" s="237"/>
      <c r="BL36" s="237"/>
      <c r="BM36" s="237"/>
      <c r="BN36" s="237"/>
      <c r="BO36" s="237"/>
      <c r="BP36" s="237"/>
      <c r="BQ36" s="237"/>
      <c r="BR36" s="237"/>
      <c r="BS36" s="237"/>
      <c r="BT36" s="237"/>
      <c r="BU36" s="237"/>
      <c r="BV36" s="237"/>
      <c r="BW36" s="237"/>
      <c r="BX36" s="237"/>
      <c r="BY36" s="237"/>
      <c r="BZ36" s="237"/>
      <c r="CA36" s="237"/>
      <c r="CB36" s="237"/>
      <c r="CC36" s="237"/>
      <c r="CD36" s="237"/>
      <c r="CE36" s="237"/>
      <c r="CF36" s="237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40"/>
      <c r="DS36" s="240"/>
      <c r="DT36" s="240"/>
      <c r="DU36" s="240"/>
      <c r="DV36" s="240"/>
      <c r="DW36" s="240"/>
      <c r="DX36" s="240"/>
      <c r="DY36" s="240"/>
      <c r="DZ36" s="240"/>
      <c r="EA36" s="240"/>
      <c r="EB36" s="240"/>
      <c r="EC36" s="240"/>
      <c r="ED36" s="240"/>
      <c r="EE36" s="240"/>
      <c r="EF36" s="240"/>
      <c r="EG36" s="240"/>
      <c r="EH36" s="240"/>
      <c r="EI36" s="240"/>
      <c r="EJ36" s="240"/>
      <c r="EK36" s="291"/>
    </row>
    <row r="37" spans="1:141" s="18" customFormat="1" ht="12.75">
      <c r="A37" s="295" t="s">
        <v>152</v>
      </c>
      <c r="B37" s="295"/>
      <c r="C37" s="295"/>
      <c r="D37" s="295"/>
      <c r="E37" s="295"/>
      <c r="F37" s="295"/>
      <c r="G37" s="295"/>
      <c r="H37" s="295"/>
      <c r="I37" s="295"/>
      <c r="J37" s="295"/>
      <c r="K37" s="295"/>
      <c r="L37" s="295"/>
      <c r="M37" s="295"/>
      <c r="N37" s="295"/>
      <c r="O37" s="295"/>
      <c r="P37" s="295"/>
      <c r="Q37" s="295"/>
      <c r="R37" s="295"/>
      <c r="S37" s="295"/>
      <c r="T37" s="295"/>
      <c r="U37" s="295"/>
      <c r="V37" s="295"/>
      <c r="W37" s="295"/>
      <c r="X37" s="295"/>
      <c r="Y37" s="295"/>
      <c r="Z37" s="93" t="s">
        <v>168</v>
      </c>
      <c r="AA37" s="94"/>
      <c r="AB37" s="94"/>
      <c r="AC37" s="94"/>
      <c r="AD37" s="94"/>
      <c r="AE37" s="237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  <c r="BF37" s="237"/>
      <c r="BG37" s="237"/>
      <c r="BH37" s="237"/>
      <c r="BI37" s="237"/>
      <c r="BJ37" s="237"/>
      <c r="BK37" s="237"/>
      <c r="BL37" s="237"/>
      <c r="BM37" s="237"/>
      <c r="BN37" s="237"/>
      <c r="BO37" s="237"/>
      <c r="BP37" s="237"/>
      <c r="BQ37" s="237"/>
      <c r="BR37" s="237"/>
      <c r="BS37" s="237"/>
      <c r="BT37" s="237"/>
      <c r="BU37" s="237"/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40"/>
      <c r="DS37" s="240"/>
      <c r="DT37" s="240"/>
      <c r="DU37" s="240"/>
      <c r="DV37" s="240"/>
      <c r="DW37" s="240"/>
      <c r="DX37" s="240"/>
      <c r="DY37" s="240"/>
      <c r="DZ37" s="240"/>
      <c r="EA37" s="240"/>
      <c r="EB37" s="240"/>
      <c r="EC37" s="240"/>
      <c r="ED37" s="240"/>
      <c r="EE37" s="240"/>
      <c r="EF37" s="240"/>
      <c r="EG37" s="240"/>
      <c r="EH37" s="240"/>
      <c r="EI37" s="240"/>
      <c r="EJ37" s="240"/>
      <c r="EK37" s="291"/>
    </row>
    <row r="38" spans="1:141" s="18" customFormat="1" ht="12.75">
      <c r="A38" s="293" t="s">
        <v>153</v>
      </c>
      <c r="B38" s="293"/>
      <c r="C38" s="293"/>
      <c r="D38" s="293"/>
      <c r="E38" s="293"/>
      <c r="F38" s="293"/>
      <c r="G38" s="293"/>
      <c r="H38" s="293"/>
      <c r="I38" s="293"/>
      <c r="J38" s="293"/>
      <c r="K38" s="293"/>
      <c r="L38" s="293"/>
      <c r="M38" s="293"/>
      <c r="N38" s="293"/>
      <c r="O38" s="293"/>
      <c r="P38" s="293"/>
      <c r="Q38" s="293"/>
      <c r="R38" s="293"/>
      <c r="S38" s="293"/>
      <c r="T38" s="293"/>
      <c r="U38" s="293"/>
      <c r="V38" s="293"/>
      <c r="W38" s="293"/>
      <c r="X38" s="293"/>
      <c r="Y38" s="293"/>
      <c r="Z38" s="93"/>
      <c r="AA38" s="94"/>
      <c r="AB38" s="94"/>
      <c r="AC38" s="94"/>
      <c r="AD38" s="94"/>
      <c r="AE38" s="237"/>
      <c r="AF38" s="237"/>
      <c r="AG38" s="237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  <c r="AZ38" s="237"/>
      <c r="BA38" s="237"/>
      <c r="BB38" s="237"/>
      <c r="BC38" s="237"/>
      <c r="BD38" s="237"/>
      <c r="BE38" s="237"/>
      <c r="BF38" s="237"/>
      <c r="BG38" s="237"/>
      <c r="BH38" s="237"/>
      <c r="BI38" s="237"/>
      <c r="BJ38" s="237"/>
      <c r="BK38" s="237"/>
      <c r="BL38" s="237"/>
      <c r="BM38" s="237"/>
      <c r="BN38" s="237"/>
      <c r="BO38" s="237"/>
      <c r="BP38" s="237"/>
      <c r="BQ38" s="237"/>
      <c r="BR38" s="237"/>
      <c r="BS38" s="237"/>
      <c r="BT38" s="237"/>
      <c r="BU38" s="237"/>
      <c r="BV38" s="237"/>
      <c r="BW38" s="237"/>
      <c r="BX38" s="237"/>
      <c r="BY38" s="237"/>
      <c r="BZ38" s="237"/>
      <c r="CA38" s="237"/>
      <c r="CB38" s="237"/>
      <c r="CC38" s="237"/>
      <c r="CD38" s="237"/>
      <c r="CE38" s="237"/>
      <c r="CF38" s="237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40"/>
      <c r="DS38" s="240"/>
      <c r="DT38" s="240"/>
      <c r="DU38" s="240"/>
      <c r="DV38" s="240"/>
      <c r="DW38" s="240"/>
      <c r="DX38" s="240"/>
      <c r="DY38" s="240"/>
      <c r="DZ38" s="240"/>
      <c r="EA38" s="240"/>
      <c r="EB38" s="240"/>
      <c r="EC38" s="240"/>
      <c r="ED38" s="240"/>
      <c r="EE38" s="240"/>
      <c r="EF38" s="240"/>
      <c r="EG38" s="240"/>
      <c r="EH38" s="240"/>
      <c r="EI38" s="240"/>
      <c r="EJ38" s="240"/>
      <c r="EK38" s="291"/>
    </row>
    <row r="39" spans="1:141" s="18" customFormat="1" ht="12.75">
      <c r="A39" s="292" t="s">
        <v>154</v>
      </c>
      <c r="B39" s="292"/>
      <c r="C39" s="292"/>
      <c r="D39" s="292"/>
      <c r="E39" s="292"/>
      <c r="F39" s="292"/>
      <c r="G39" s="292"/>
      <c r="H39" s="292"/>
      <c r="I39" s="292"/>
      <c r="J39" s="292"/>
      <c r="K39" s="292"/>
      <c r="L39" s="292"/>
      <c r="M39" s="292"/>
      <c r="N39" s="292"/>
      <c r="O39" s="292"/>
      <c r="P39" s="292"/>
      <c r="Q39" s="292"/>
      <c r="R39" s="292"/>
      <c r="S39" s="292"/>
      <c r="T39" s="292"/>
      <c r="U39" s="292"/>
      <c r="V39" s="292"/>
      <c r="W39" s="292"/>
      <c r="X39" s="292"/>
      <c r="Y39" s="292"/>
      <c r="Z39" s="93"/>
      <c r="AA39" s="94"/>
      <c r="AB39" s="94"/>
      <c r="AC39" s="94"/>
      <c r="AD39" s="94"/>
      <c r="AE39" s="237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  <c r="AZ39" s="237"/>
      <c r="BA39" s="237"/>
      <c r="BB39" s="237"/>
      <c r="BC39" s="237"/>
      <c r="BD39" s="237"/>
      <c r="BE39" s="237"/>
      <c r="BF39" s="237"/>
      <c r="BG39" s="237"/>
      <c r="BH39" s="237"/>
      <c r="BI39" s="237"/>
      <c r="BJ39" s="237"/>
      <c r="BK39" s="237"/>
      <c r="BL39" s="237"/>
      <c r="BM39" s="237"/>
      <c r="BN39" s="237"/>
      <c r="BO39" s="237"/>
      <c r="BP39" s="237"/>
      <c r="BQ39" s="237"/>
      <c r="BR39" s="237"/>
      <c r="BS39" s="237"/>
      <c r="BT39" s="237"/>
      <c r="BU39" s="237"/>
      <c r="BV39" s="237"/>
      <c r="BW39" s="237"/>
      <c r="BX39" s="237"/>
      <c r="BY39" s="237"/>
      <c r="BZ39" s="237"/>
      <c r="CA39" s="237"/>
      <c r="CB39" s="237"/>
      <c r="CC39" s="237"/>
      <c r="CD39" s="237"/>
      <c r="CE39" s="237"/>
      <c r="CF39" s="237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40"/>
      <c r="DS39" s="240"/>
      <c r="DT39" s="240"/>
      <c r="DU39" s="240"/>
      <c r="DV39" s="240"/>
      <c r="DW39" s="240"/>
      <c r="DX39" s="240"/>
      <c r="DY39" s="240"/>
      <c r="DZ39" s="240"/>
      <c r="EA39" s="240"/>
      <c r="EB39" s="240"/>
      <c r="EC39" s="240"/>
      <c r="ED39" s="240"/>
      <c r="EE39" s="240"/>
      <c r="EF39" s="240"/>
      <c r="EG39" s="240"/>
      <c r="EH39" s="240"/>
      <c r="EI39" s="240"/>
      <c r="EJ39" s="240"/>
      <c r="EK39" s="291"/>
    </row>
    <row r="40" spans="1:141" s="18" customFormat="1" ht="12.75">
      <c r="A40" s="295" t="s">
        <v>155</v>
      </c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295"/>
      <c r="Y40" s="295"/>
      <c r="Z40" s="93" t="s">
        <v>167</v>
      </c>
      <c r="AA40" s="94"/>
      <c r="AB40" s="94"/>
      <c r="AC40" s="94"/>
      <c r="AD40" s="94"/>
      <c r="AE40" s="237"/>
      <c r="AF40" s="237"/>
      <c r="AG40" s="237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  <c r="AZ40" s="237"/>
      <c r="BA40" s="237"/>
      <c r="BB40" s="237"/>
      <c r="BC40" s="237"/>
      <c r="BD40" s="237"/>
      <c r="BE40" s="237"/>
      <c r="BF40" s="237"/>
      <c r="BG40" s="237"/>
      <c r="BH40" s="237"/>
      <c r="BI40" s="237"/>
      <c r="BJ40" s="237"/>
      <c r="BK40" s="237"/>
      <c r="BL40" s="237"/>
      <c r="BM40" s="237"/>
      <c r="BN40" s="237"/>
      <c r="BO40" s="237"/>
      <c r="BP40" s="237"/>
      <c r="BQ40" s="237"/>
      <c r="BR40" s="237"/>
      <c r="BS40" s="237"/>
      <c r="BT40" s="237"/>
      <c r="BU40" s="237"/>
      <c r="BV40" s="237"/>
      <c r="BW40" s="237"/>
      <c r="BX40" s="237"/>
      <c r="BY40" s="237"/>
      <c r="BZ40" s="237"/>
      <c r="CA40" s="237"/>
      <c r="CB40" s="237"/>
      <c r="CC40" s="237"/>
      <c r="CD40" s="237"/>
      <c r="CE40" s="237"/>
      <c r="CF40" s="237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40"/>
      <c r="DS40" s="240"/>
      <c r="DT40" s="240"/>
      <c r="DU40" s="240"/>
      <c r="DV40" s="240"/>
      <c r="DW40" s="240"/>
      <c r="DX40" s="240"/>
      <c r="DY40" s="240"/>
      <c r="DZ40" s="240"/>
      <c r="EA40" s="240"/>
      <c r="EB40" s="240"/>
      <c r="EC40" s="240"/>
      <c r="ED40" s="240"/>
      <c r="EE40" s="240"/>
      <c r="EF40" s="240"/>
      <c r="EG40" s="240"/>
      <c r="EH40" s="240"/>
      <c r="EI40" s="240"/>
      <c r="EJ40" s="240"/>
      <c r="EK40" s="291"/>
    </row>
    <row r="41" spans="1:141" s="18" customFormat="1" ht="12.75">
      <c r="A41" s="293" t="s">
        <v>156</v>
      </c>
      <c r="B41" s="293"/>
      <c r="C41" s="293"/>
      <c r="D41" s="293"/>
      <c r="E41" s="293"/>
      <c r="F41" s="293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3"/>
      <c r="T41" s="293"/>
      <c r="U41" s="293"/>
      <c r="V41" s="293"/>
      <c r="W41" s="293"/>
      <c r="X41" s="293"/>
      <c r="Y41" s="293"/>
      <c r="Z41" s="93"/>
      <c r="AA41" s="94"/>
      <c r="AB41" s="94"/>
      <c r="AC41" s="94"/>
      <c r="AD41" s="94"/>
      <c r="AE41" s="237"/>
      <c r="AF41" s="237"/>
      <c r="AG41" s="237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  <c r="AZ41" s="237"/>
      <c r="BA41" s="237"/>
      <c r="BB41" s="237"/>
      <c r="BC41" s="237"/>
      <c r="BD41" s="237"/>
      <c r="BE41" s="237"/>
      <c r="BF41" s="237"/>
      <c r="BG41" s="237"/>
      <c r="BH41" s="237"/>
      <c r="BI41" s="237"/>
      <c r="BJ41" s="237"/>
      <c r="BK41" s="237"/>
      <c r="BL41" s="237"/>
      <c r="BM41" s="237"/>
      <c r="BN41" s="237"/>
      <c r="BO41" s="237"/>
      <c r="BP41" s="237"/>
      <c r="BQ41" s="237"/>
      <c r="BR41" s="237"/>
      <c r="BS41" s="237"/>
      <c r="BT41" s="237"/>
      <c r="BU41" s="237"/>
      <c r="BV41" s="237"/>
      <c r="BW41" s="237"/>
      <c r="BX41" s="237"/>
      <c r="BY41" s="237"/>
      <c r="BZ41" s="237"/>
      <c r="CA41" s="237"/>
      <c r="CB41" s="237"/>
      <c r="CC41" s="237"/>
      <c r="CD41" s="237"/>
      <c r="CE41" s="237"/>
      <c r="CF41" s="237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40"/>
      <c r="DS41" s="240"/>
      <c r="DT41" s="240"/>
      <c r="DU41" s="240"/>
      <c r="DV41" s="240"/>
      <c r="DW41" s="240"/>
      <c r="DX41" s="240"/>
      <c r="DY41" s="240"/>
      <c r="DZ41" s="240"/>
      <c r="EA41" s="240"/>
      <c r="EB41" s="240"/>
      <c r="EC41" s="240"/>
      <c r="ED41" s="240"/>
      <c r="EE41" s="240"/>
      <c r="EF41" s="240"/>
      <c r="EG41" s="240"/>
      <c r="EH41" s="240"/>
      <c r="EI41" s="240"/>
      <c r="EJ41" s="240"/>
      <c r="EK41" s="291"/>
    </row>
    <row r="42" spans="1:141" s="18" customFormat="1" ht="12.75">
      <c r="A42" s="292" t="s">
        <v>157</v>
      </c>
      <c r="B42" s="292"/>
      <c r="C42" s="292"/>
      <c r="D42" s="292"/>
      <c r="E42" s="292"/>
      <c r="F42" s="292"/>
      <c r="G42" s="292"/>
      <c r="H42" s="292"/>
      <c r="I42" s="292"/>
      <c r="J42" s="292"/>
      <c r="K42" s="292"/>
      <c r="L42" s="292"/>
      <c r="M42" s="292"/>
      <c r="N42" s="292"/>
      <c r="O42" s="292"/>
      <c r="P42" s="292"/>
      <c r="Q42" s="292"/>
      <c r="R42" s="292"/>
      <c r="S42" s="292"/>
      <c r="T42" s="292"/>
      <c r="U42" s="292"/>
      <c r="V42" s="292"/>
      <c r="W42" s="292"/>
      <c r="X42" s="292"/>
      <c r="Y42" s="292"/>
      <c r="Z42" s="93"/>
      <c r="AA42" s="94"/>
      <c r="AB42" s="94"/>
      <c r="AC42" s="94"/>
      <c r="AD42" s="94"/>
      <c r="AE42" s="237"/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  <c r="AZ42" s="237"/>
      <c r="BA42" s="237"/>
      <c r="BB42" s="237"/>
      <c r="BC42" s="237"/>
      <c r="BD42" s="237"/>
      <c r="BE42" s="237"/>
      <c r="BF42" s="237"/>
      <c r="BG42" s="237"/>
      <c r="BH42" s="237"/>
      <c r="BI42" s="237"/>
      <c r="BJ42" s="237"/>
      <c r="BK42" s="237"/>
      <c r="BL42" s="237"/>
      <c r="BM42" s="237"/>
      <c r="BN42" s="237"/>
      <c r="BO42" s="237"/>
      <c r="BP42" s="237"/>
      <c r="BQ42" s="237"/>
      <c r="BR42" s="237"/>
      <c r="BS42" s="237"/>
      <c r="BT42" s="237"/>
      <c r="BU42" s="237"/>
      <c r="BV42" s="237"/>
      <c r="BW42" s="237"/>
      <c r="BX42" s="237"/>
      <c r="BY42" s="237"/>
      <c r="BZ42" s="237"/>
      <c r="CA42" s="237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40"/>
      <c r="DS42" s="240"/>
      <c r="DT42" s="240"/>
      <c r="DU42" s="240"/>
      <c r="DV42" s="240"/>
      <c r="DW42" s="240"/>
      <c r="DX42" s="240"/>
      <c r="DY42" s="240"/>
      <c r="DZ42" s="240"/>
      <c r="EA42" s="240"/>
      <c r="EB42" s="240"/>
      <c r="EC42" s="240"/>
      <c r="ED42" s="240"/>
      <c r="EE42" s="240"/>
      <c r="EF42" s="240"/>
      <c r="EG42" s="240"/>
      <c r="EH42" s="240"/>
      <c r="EI42" s="240"/>
      <c r="EJ42" s="240"/>
      <c r="EK42" s="291"/>
    </row>
    <row r="43" spans="1:141" s="18" customFormat="1" ht="12.75">
      <c r="A43" s="106" t="s">
        <v>158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93" t="s">
        <v>166</v>
      </c>
      <c r="AA43" s="94"/>
      <c r="AB43" s="94"/>
      <c r="AC43" s="94"/>
      <c r="AD43" s="94"/>
      <c r="AE43" s="237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  <c r="AZ43" s="237"/>
      <c r="BA43" s="237"/>
      <c r="BB43" s="237"/>
      <c r="BC43" s="237"/>
      <c r="BD43" s="237"/>
      <c r="BE43" s="237"/>
      <c r="BF43" s="237"/>
      <c r="BG43" s="237"/>
      <c r="BH43" s="237"/>
      <c r="BI43" s="237"/>
      <c r="BJ43" s="237"/>
      <c r="BK43" s="237"/>
      <c r="BL43" s="237"/>
      <c r="BM43" s="237"/>
      <c r="BN43" s="237"/>
      <c r="BO43" s="237"/>
      <c r="BP43" s="237"/>
      <c r="BQ43" s="237"/>
      <c r="BR43" s="237"/>
      <c r="BS43" s="237"/>
      <c r="BT43" s="237"/>
      <c r="BU43" s="237"/>
      <c r="BV43" s="237"/>
      <c r="BW43" s="237"/>
      <c r="BX43" s="237"/>
      <c r="BY43" s="237"/>
      <c r="BZ43" s="237"/>
      <c r="CA43" s="237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237"/>
      <c r="CN43" s="237"/>
      <c r="CO43" s="237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40"/>
      <c r="DS43" s="240"/>
      <c r="DT43" s="240"/>
      <c r="DU43" s="240"/>
      <c r="DV43" s="240"/>
      <c r="DW43" s="240"/>
      <c r="DX43" s="240"/>
      <c r="DY43" s="240"/>
      <c r="DZ43" s="240"/>
      <c r="EA43" s="240"/>
      <c r="EB43" s="240"/>
      <c r="EC43" s="240"/>
      <c r="ED43" s="240"/>
      <c r="EE43" s="240"/>
      <c r="EF43" s="240"/>
      <c r="EG43" s="240"/>
      <c r="EH43" s="240"/>
      <c r="EI43" s="240"/>
      <c r="EJ43" s="240"/>
      <c r="EK43" s="291"/>
    </row>
    <row r="44" spans="1:141" s="18" customFormat="1" ht="12.75">
      <c r="A44" s="128" t="s">
        <v>149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93" t="s">
        <v>165</v>
      </c>
      <c r="AA44" s="94"/>
      <c r="AB44" s="94"/>
      <c r="AC44" s="94"/>
      <c r="AD44" s="94"/>
      <c r="AE44" s="237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  <c r="AZ44" s="237"/>
      <c r="BA44" s="237"/>
      <c r="BB44" s="237"/>
      <c r="BC44" s="237"/>
      <c r="BD44" s="237"/>
      <c r="BE44" s="237"/>
      <c r="BF44" s="237"/>
      <c r="BG44" s="237"/>
      <c r="BH44" s="237"/>
      <c r="BI44" s="237"/>
      <c r="BJ44" s="237"/>
      <c r="BK44" s="237"/>
      <c r="BL44" s="237"/>
      <c r="BM44" s="237"/>
      <c r="BN44" s="237"/>
      <c r="BO44" s="237"/>
      <c r="BP44" s="237"/>
      <c r="BQ44" s="237"/>
      <c r="BR44" s="237"/>
      <c r="BS44" s="237"/>
      <c r="BT44" s="237"/>
      <c r="BU44" s="237"/>
      <c r="BV44" s="237"/>
      <c r="BW44" s="237"/>
      <c r="BX44" s="237"/>
      <c r="BY44" s="237"/>
      <c r="BZ44" s="237"/>
      <c r="CA44" s="237"/>
      <c r="CB44" s="237"/>
      <c r="CC44" s="237"/>
      <c r="CD44" s="237"/>
      <c r="CE44" s="237"/>
      <c r="CF44" s="237"/>
      <c r="CG44" s="237"/>
      <c r="CH44" s="237"/>
      <c r="CI44" s="237"/>
      <c r="CJ44" s="237"/>
      <c r="CK44" s="237"/>
      <c r="CL44" s="237"/>
      <c r="CM44" s="237"/>
      <c r="CN44" s="237"/>
      <c r="CO44" s="237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40"/>
      <c r="DS44" s="240"/>
      <c r="DT44" s="240"/>
      <c r="DU44" s="240"/>
      <c r="DV44" s="240"/>
      <c r="DW44" s="240"/>
      <c r="DX44" s="240"/>
      <c r="DY44" s="240"/>
      <c r="DZ44" s="240"/>
      <c r="EA44" s="240"/>
      <c r="EB44" s="240"/>
      <c r="EC44" s="240"/>
      <c r="ED44" s="240"/>
      <c r="EE44" s="240"/>
      <c r="EF44" s="240"/>
      <c r="EG44" s="240"/>
      <c r="EH44" s="240"/>
      <c r="EI44" s="240"/>
      <c r="EJ44" s="240"/>
      <c r="EK44" s="291"/>
    </row>
    <row r="45" spans="1:141" s="18" customFormat="1" ht="12.75">
      <c r="A45" s="121" t="s">
        <v>159</v>
      </c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121"/>
      <c r="S45" s="121"/>
      <c r="T45" s="121"/>
      <c r="U45" s="121"/>
      <c r="V45" s="121"/>
      <c r="W45" s="121"/>
      <c r="X45" s="121"/>
      <c r="Y45" s="121"/>
      <c r="Z45" s="93"/>
      <c r="AA45" s="94"/>
      <c r="AB45" s="94"/>
      <c r="AC45" s="94"/>
      <c r="AD45" s="94"/>
      <c r="AE45" s="237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  <c r="AZ45" s="237"/>
      <c r="BA45" s="237"/>
      <c r="BB45" s="237"/>
      <c r="BC45" s="237"/>
      <c r="BD45" s="237"/>
      <c r="BE45" s="237"/>
      <c r="BF45" s="237"/>
      <c r="BG45" s="237"/>
      <c r="BH45" s="237"/>
      <c r="BI45" s="237"/>
      <c r="BJ45" s="237"/>
      <c r="BK45" s="237"/>
      <c r="BL45" s="237"/>
      <c r="BM45" s="237"/>
      <c r="BN45" s="237"/>
      <c r="BO45" s="237"/>
      <c r="BP45" s="237"/>
      <c r="BQ45" s="237"/>
      <c r="BR45" s="237"/>
      <c r="BS45" s="237"/>
      <c r="BT45" s="237"/>
      <c r="BU45" s="237"/>
      <c r="BV45" s="237"/>
      <c r="BW45" s="237"/>
      <c r="BX45" s="237"/>
      <c r="BY45" s="237"/>
      <c r="BZ45" s="237"/>
      <c r="CA45" s="237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40"/>
      <c r="DS45" s="240"/>
      <c r="DT45" s="240"/>
      <c r="DU45" s="240"/>
      <c r="DV45" s="240"/>
      <c r="DW45" s="240"/>
      <c r="DX45" s="240"/>
      <c r="DY45" s="240"/>
      <c r="DZ45" s="240"/>
      <c r="EA45" s="240"/>
      <c r="EB45" s="240"/>
      <c r="EC45" s="240"/>
      <c r="ED45" s="240"/>
      <c r="EE45" s="240"/>
      <c r="EF45" s="240"/>
      <c r="EG45" s="240"/>
      <c r="EH45" s="240"/>
      <c r="EI45" s="240"/>
      <c r="EJ45" s="240"/>
      <c r="EK45" s="291"/>
    </row>
    <row r="46" spans="1:141" s="18" customFormat="1" ht="12.75">
      <c r="A46" s="106" t="s">
        <v>160</v>
      </c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93" t="s">
        <v>164</v>
      </c>
      <c r="AA46" s="94"/>
      <c r="AB46" s="94"/>
      <c r="AC46" s="94"/>
      <c r="AD46" s="94"/>
      <c r="AE46" s="237"/>
      <c r="AF46" s="237"/>
      <c r="AG46" s="237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  <c r="AZ46" s="237"/>
      <c r="BA46" s="237"/>
      <c r="BB46" s="237"/>
      <c r="BC46" s="237"/>
      <c r="BD46" s="237"/>
      <c r="BE46" s="237"/>
      <c r="BF46" s="237"/>
      <c r="BG46" s="237"/>
      <c r="BH46" s="237"/>
      <c r="BI46" s="237"/>
      <c r="BJ46" s="237"/>
      <c r="BK46" s="237"/>
      <c r="BL46" s="237"/>
      <c r="BM46" s="237"/>
      <c r="BN46" s="237"/>
      <c r="BO46" s="237"/>
      <c r="BP46" s="237"/>
      <c r="BQ46" s="237"/>
      <c r="BR46" s="237"/>
      <c r="BS46" s="237"/>
      <c r="BT46" s="237"/>
      <c r="BU46" s="237"/>
      <c r="BV46" s="237"/>
      <c r="BW46" s="237"/>
      <c r="BX46" s="237"/>
      <c r="BY46" s="237"/>
      <c r="BZ46" s="237"/>
      <c r="CA46" s="237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40"/>
      <c r="DS46" s="240"/>
      <c r="DT46" s="240"/>
      <c r="DU46" s="240"/>
      <c r="DV46" s="240"/>
      <c r="DW46" s="240"/>
      <c r="DX46" s="240"/>
      <c r="DY46" s="240"/>
      <c r="DZ46" s="240"/>
      <c r="EA46" s="240"/>
      <c r="EB46" s="240"/>
      <c r="EC46" s="240"/>
      <c r="ED46" s="240"/>
      <c r="EE46" s="240"/>
      <c r="EF46" s="240"/>
      <c r="EG46" s="240"/>
      <c r="EH46" s="240"/>
      <c r="EI46" s="240"/>
      <c r="EJ46" s="240"/>
      <c r="EK46" s="291"/>
    </row>
    <row r="47" spans="1:141" s="18" customFormat="1" ht="12.75">
      <c r="A47" s="139" t="s">
        <v>149</v>
      </c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  <c r="O47" s="139"/>
      <c r="P47" s="139"/>
      <c r="Q47" s="139"/>
      <c r="R47" s="139"/>
      <c r="S47" s="139"/>
      <c r="T47" s="139"/>
      <c r="U47" s="139"/>
      <c r="V47" s="139"/>
      <c r="W47" s="139"/>
      <c r="X47" s="139"/>
      <c r="Y47" s="139"/>
      <c r="Z47" s="93" t="s">
        <v>163</v>
      </c>
      <c r="AA47" s="94"/>
      <c r="AB47" s="94"/>
      <c r="AC47" s="94"/>
      <c r="AD47" s="94"/>
      <c r="AE47" s="237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  <c r="AZ47" s="237"/>
      <c r="BA47" s="237"/>
      <c r="BB47" s="237"/>
      <c r="BC47" s="237"/>
      <c r="BD47" s="237"/>
      <c r="BE47" s="237"/>
      <c r="BF47" s="237"/>
      <c r="BG47" s="237"/>
      <c r="BH47" s="237"/>
      <c r="BI47" s="237"/>
      <c r="BJ47" s="237"/>
      <c r="BK47" s="237"/>
      <c r="BL47" s="237"/>
      <c r="BM47" s="237"/>
      <c r="BN47" s="237"/>
      <c r="BO47" s="237"/>
      <c r="BP47" s="237"/>
      <c r="BQ47" s="237"/>
      <c r="BR47" s="237"/>
      <c r="BS47" s="237"/>
      <c r="BT47" s="237"/>
      <c r="BU47" s="237"/>
      <c r="BV47" s="237"/>
      <c r="BW47" s="237"/>
      <c r="BX47" s="237"/>
      <c r="BY47" s="237"/>
      <c r="BZ47" s="237"/>
      <c r="CA47" s="237"/>
      <c r="CB47" s="237"/>
      <c r="CC47" s="237"/>
      <c r="CD47" s="237"/>
      <c r="CE47" s="237"/>
      <c r="CF47" s="237"/>
      <c r="CG47" s="237"/>
      <c r="CH47" s="237"/>
      <c r="CI47" s="237"/>
      <c r="CJ47" s="237"/>
      <c r="CK47" s="237"/>
      <c r="CL47" s="237"/>
      <c r="CM47" s="237"/>
      <c r="CN47" s="237"/>
      <c r="CO47" s="237"/>
      <c r="CP47" s="237"/>
      <c r="CQ47" s="237"/>
      <c r="CR47" s="237"/>
      <c r="CS47" s="237"/>
      <c r="CT47" s="237"/>
      <c r="CU47" s="237"/>
      <c r="CV47" s="237"/>
      <c r="CW47" s="237"/>
      <c r="CX47" s="237"/>
      <c r="CY47" s="237"/>
      <c r="CZ47" s="237"/>
      <c r="DA47" s="237"/>
      <c r="DB47" s="237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40"/>
      <c r="DS47" s="240"/>
      <c r="DT47" s="240"/>
      <c r="DU47" s="240"/>
      <c r="DV47" s="240"/>
      <c r="DW47" s="240"/>
      <c r="DX47" s="240"/>
      <c r="DY47" s="240"/>
      <c r="DZ47" s="240"/>
      <c r="EA47" s="240"/>
      <c r="EB47" s="240"/>
      <c r="EC47" s="240"/>
      <c r="ED47" s="240"/>
      <c r="EE47" s="240"/>
      <c r="EF47" s="240"/>
      <c r="EG47" s="240"/>
      <c r="EH47" s="240"/>
      <c r="EI47" s="240"/>
      <c r="EJ47" s="240"/>
      <c r="EK47" s="291"/>
    </row>
    <row r="48" spans="1:141" s="18" customFormat="1" ht="12.75">
      <c r="A48" s="139" t="s">
        <v>161</v>
      </c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93"/>
      <c r="AA48" s="94"/>
      <c r="AB48" s="94"/>
      <c r="AC48" s="94"/>
      <c r="AD48" s="94"/>
      <c r="AE48" s="237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  <c r="AZ48" s="237"/>
      <c r="BA48" s="237"/>
      <c r="BB48" s="237"/>
      <c r="BC48" s="237"/>
      <c r="BD48" s="237"/>
      <c r="BE48" s="237"/>
      <c r="BF48" s="237"/>
      <c r="BG48" s="237"/>
      <c r="BH48" s="237"/>
      <c r="BI48" s="237"/>
      <c r="BJ48" s="237"/>
      <c r="BK48" s="237"/>
      <c r="BL48" s="237"/>
      <c r="BM48" s="237"/>
      <c r="BN48" s="237"/>
      <c r="BO48" s="237"/>
      <c r="BP48" s="237"/>
      <c r="BQ48" s="237"/>
      <c r="BR48" s="237"/>
      <c r="BS48" s="237"/>
      <c r="BT48" s="237"/>
      <c r="BU48" s="237"/>
      <c r="BV48" s="237"/>
      <c r="BW48" s="237"/>
      <c r="BX48" s="237"/>
      <c r="BY48" s="237"/>
      <c r="BZ48" s="237"/>
      <c r="CA48" s="237"/>
      <c r="CB48" s="237"/>
      <c r="CC48" s="237"/>
      <c r="CD48" s="237"/>
      <c r="CE48" s="237"/>
      <c r="CF48" s="237"/>
      <c r="CG48" s="237"/>
      <c r="CH48" s="237"/>
      <c r="CI48" s="237"/>
      <c r="CJ48" s="237"/>
      <c r="CK48" s="237"/>
      <c r="CL48" s="237"/>
      <c r="CM48" s="237"/>
      <c r="CN48" s="237"/>
      <c r="CO48" s="237"/>
      <c r="CP48" s="237"/>
      <c r="CQ48" s="237"/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40"/>
      <c r="DS48" s="240"/>
      <c r="DT48" s="240"/>
      <c r="DU48" s="240"/>
      <c r="DV48" s="240"/>
      <c r="DW48" s="240"/>
      <c r="DX48" s="240"/>
      <c r="DY48" s="240"/>
      <c r="DZ48" s="240"/>
      <c r="EA48" s="240"/>
      <c r="EB48" s="240"/>
      <c r="EC48" s="240"/>
      <c r="ED48" s="240"/>
      <c r="EE48" s="240"/>
      <c r="EF48" s="240"/>
      <c r="EG48" s="240"/>
      <c r="EH48" s="240"/>
      <c r="EI48" s="240"/>
      <c r="EJ48" s="240"/>
      <c r="EK48" s="291"/>
    </row>
    <row r="49" spans="1:141" s="18" customFormat="1" ht="12.75">
      <c r="A49" s="121" t="s">
        <v>162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93"/>
      <c r="AA49" s="94"/>
      <c r="AB49" s="94"/>
      <c r="AC49" s="94"/>
      <c r="AD49" s="94"/>
      <c r="AE49" s="237"/>
      <c r="AF49" s="237"/>
      <c r="AG49" s="237"/>
      <c r="AH49" s="237"/>
      <c r="AI49" s="237"/>
      <c r="AJ49" s="237"/>
      <c r="AK49" s="237"/>
      <c r="AL49" s="237"/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  <c r="AZ49" s="237"/>
      <c r="BA49" s="237"/>
      <c r="BB49" s="237"/>
      <c r="BC49" s="237"/>
      <c r="BD49" s="237"/>
      <c r="BE49" s="237"/>
      <c r="BF49" s="237"/>
      <c r="BG49" s="237"/>
      <c r="BH49" s="237"/>
      <c r="BI49" s="237"/>
      <c r="BJ49" s="237"/>
      <c r="BK49" s="237"/>
      <c r="BL49" s="237"/>
      <c r="BM49" s="237"/>
      <c r="BN49" s="237"/>
      <c r="BO49" s="237"/>
      <c r="BP49" s="237"/>
      <c r="BQ49" s="237"/>
      <c r="BR49" s="237"/>
      <c r="BS49" s="237"/>
      <c r="BT49" s="237"/>
      <c r="BU49" s="237"/>
      <c r="BV49" s="237"/>
      <c r="BW49" s="237"/>
      <c r="BX49" s="237"/>
      <c r="BY49" s="237"/>
      <c r="BZ49" s="237"/>
      <c r="CA49" s="237"/>
      <c r="CB49" s="237"/>
      <c r="CC49" s="237"/>
      <c r="CD49" s="237"/>
      <c r="CE49" s="237"/>
      <c r="CF49" s="237"/>
      <c r="CG49" s="237"/>
      <c r="CH49" s="237"/>
      <c r="CI49" s="237"/>
      <c r="CJ49" s="237"/>
      <c r="CK49" s="237"/>
      <c r="CL49" s="237"/>
      <c r="CM49" s="237"/>
      <c r="CN49" s="237"/>
      <c r="CO49" s="237"/>
      <c r="CP49" s="237"/>
      <c r="CQ49" s="237"/>
      <c r="CR49" s="237"/>
      <c r="CS49" s="237"/>
      <c r="CT49" s="237"/>
      <c r="CU49" s="237"/>
      <c r="CV49" s="237"/>
      <c r="CW49" s="237"/>
      <c r="CX49" s="237"/>
      <c r="CY49" s="237"/>
      <c r="CZ49" s="237"/>
      <c r="DA49" s="237"/>
      <c r="DB49" s="237"/>
      <c r="DC49" s="237"/>
      <c r="DD49" s="237"/>
      <c r="DE49" s="237"/>
      <c r="DF49" s="237"/>
      <c r="DG49" s="237"/>
      <c r="DH49" s="237"/>
      <c r="DI49" s="237"/>
      <c r="DJ49" s="237"/>
      <c r="DK49" s="237"/>
      <c r="DL49" s="237"/>
      <c r="DM49" s="237"/>
      <c r="DN49" s="237"/>
      <c r="DO49" s="237"/>
      <c r="DP49" s="237"/>
      <c r="DQ49" s="237"/>
      <c r="DR49" s="240"/>
      <c r="DS49" s="240"/>
      <c r="DT49" s="240"/>
      <c r="DU49" s="240"/>
      <c r="DV49" s="240"/>
      <c r="DW49" s="240"/>
      <c r="DX49" s="240"/>
      <c r="DY49" s="240"/>
      <c r="DZ49" s="240"/>
      <c r="EA49" s="240"/>
      <c r="EB49" s="240"/>
      <c r="EC49" s="240"/>
      <c r="ED49" s="240"/>
      <c r="EE49" s="240"/>
      <c r="EF49" s="240"/>
      <c r="EG49" s="240"/>
      <c r="EH49" s="240"/>
      <c r="EI49" s="240"/>
      <c r="EJ49" s="240"/>
      <c r="EK49" s="291"/>
    </row>
    <row r="50" spans="1:141" s="18" customFormat="1" ht="13.5" thickBot="1">
      <c r="A50" s="122" t="s">
        <v>42</v>
      </c>
      <c r="B50" s="122"/>
      <c r="C50" s="122"/>
      <c r="D50" s="122"/>
      <c r="E50" s="122"/>
      <c r="F50" s="122"/>
      <c r="G50" s="122"/>
      <c r="H50" s="122"/>
      <c r="I50" s="122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  <c r="X50" s="122"/>
      <c r="Y50" s="122"/>
      <c r="Z50" s="248" t="s">
        <v>46</v>
      </c>
      <c r="AA50" s="249"/>
      <c r="AB50" s="249"/>
      <c r="AC50" s="249"/>
      <c r="AD50" s="249"/>
      <c r="AE50" s="250"/>
      <c r="AF50" s="250"/>
      <c r="AG50" s="250"/>
      <c r="AH50" s="250"/>
      <c r="AI50" s="250"/>
      <c r="AJ50" s="250"/>
      <c r="AK50" s="250"/>
      <c r="AL50" s="130" t="s">
        <v>43</v>
      </c>
      <c r="AM50" s="130"/>
      <c r="AN50" s="130"/>
      <c r="AO50" s="130"/>
      <c r="AP50" s="130"/>
      <c r="AQ50" s="130"/>
      <c r="AR50" s="130"/>
      <c r="AS50" s="250"/>
      <c r="AT50" s="250"/>
      <c r="AU50" s="250"/>
      <c r="AV50" s="250"/>
      <c r="AW50" s="250"/>
      <c r="AX50" s="250"/>
      <c r="AY50" s="250"/>
      <c r="AZ50" s="250"/>
      <c r="BA50" s="250"/>
      <c r="BB50" s="250"/>
      <c r="BC50" s="250"/>
      <c r="BD50" s="250"/>
      <c r="BE50" s="250"/>
      <c r="BF50" s="250"/>
      <c r="BG50" s="250"/>
      <c r="BH50" s="250"/>
      <c r="BI50" s="250"/>
      <c r="BJ50" s="250"/>
      <c r="BK50" s="250"/>
      <c r="BL50" s="250"/>
      <c r="BM50" s="250"/>
      <c r="BN50" s="130" t="s">
        <v>43</v>
      </c>
      <c r="BO50" s="130"/>
      <c r="BP50" s="130"/>
      <c r="BQ50" s="130"/>
      <c r="BR50" s="130"/>
      <c r="BS50" s="130"/>
      <c r="BT50" s="130"/>
      <c r="BU50" s="250"/>
      <c r="BV50" s="250"/>
      <c r="BW50" s="250"/>
      <c r="BX50" s="250"/>
      <c r="BY50" s="250"/>
      <c r="BZ50" s="250"/>
      <c r="CA50" s="250"/>
      <c r="CB50" s="250"/>
      <c r="CC50" s="250"/>
      <c r="CD50" s="250"/>
      <c r="CE50" s="250"/>
      <c r="CF50" s="250"/>
      <c r="CG50" s="250"/>
      <c r="CH50" s="250"/>
      <c r="CI50" s="250"/>
      <c r="CJ50" s="250"/>
      <c r="CK50" s="250"/>
      <c r="CL50" s="250"/>
      <c r="CM50" s="250"/>
      <c r="CN50" s="250"/>
      <c r="CO50" s="250"/>
      <c r="CP50" s="250"/>
      <c r="CQ50" s="250"/>
      <c r="CR50" s="250"/>
      <c r="CS50" s="250"/>
      <c r="CT50" s="250"/>
      <c r="CU50" s="250"/>
      <c r="CV50" s="250"/>
      <c r="CW50" s="250"/>
      <c r="CX50" s="250"/>
      <c r="CY50" s="250"/>
      <c r="CZ50" s="250"/>
      <c r="DA50" s="250"/>
      <c r="DB50" s="250"/>
      <c r="DC50" s="250"/>
      <c r="DD50" s="250"/>
      <c r="DE50" s="250"/>
      <c r="DF50" s="250"/>
      <c r="DG50" s="250"/>
      <c r="DH50" s="250"/>
      <c r="DI50" s="250"/>
      <c r="DJ50" s="250"/>
      <c r="DK50" s="250"/>
      <c r="DL50" s="250"/>
      <c r="DM50" s="250"/>
      <c r="DN50" s="250"/>
      <c r="DO50" s="250"/>
      <c r="DP50" s="250"/>
      <c r="DQ50" s="250"/>
      <c r="DR50" s="296"/>
      <c r="DS50" s="296"/>
      <c r="DT50" s="296"/>
      <c r="DU50" s="296"/>
      <c r="DV50" s="296"/>
      <c r="DW50" s="296"/>
      <c r="DX50" s="296"/>
      <c r="DY50" s="296"/>
      <c r="DZ50" s="296"/>
      <c r="EA50" s="296"/>
      <c r="EB50" s="296"/>
      <c r="EC50" s="296"/>
      <c r="ED50" s="296"/>
      <c r="EE50" s="296"/>
      <c r="EF50" s="296"/>
      <c r="EG50" s="296"/>
      <c r="EH50" s="296"/>
      <c r="EI50" s="296"/>
      <c r="EJ50" s="296"/>
      <c r="EK50" s="297"/>
    </row>
    <row r="51" spans="1:141" s="23" customFormat="1" ht="8.25"/>
    <row r="52" spans="1:141" s="18" customFormat="1" ht="12.75">
      <c r="A52" s="8" t="s">
        <v>49</v>
      </c>
    </row>
    <row r="53" spans="1:141" s="18" customFormat="1" ht="12.75">
      <c r="A53" s="8" t="s">
        <v>54</v>
      </c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</row>
    <row r="54" spans="1:141" s="17" customFormat="1" ht="10.5">
      <c r="W54" s="105" t="s">
        <v>50</v>
      </c>
      <c r="X54" s="105"/>
      <c r="Y54" s="105"/>
      <c r="Z54" s="105"/>
      <c r="AA54" s="105"/>
      <c r="AB54" s="105"/>
      <c r="AC54" s="105"/>
      <c r="AD54" s="105"/>
      <c r="AE54" s="105"/>
      <c r="AF54" s="105"/>
      <c r="AG54" s="105"/>
      <c r="AH54" s="105"/>
      <c r="AI54" s="105"/>
      <c r="AJ54" s="105"/>
      <c r="AK54" s="105"/>
      <c r="AL54" s="105"/>
      <c r="AM54" s="105"/>
      <c r="AN54" s="105"/>
      <c r="AO54" s="105"/>
      <c r="AP54" s="105"/>
      <c r="AQ54" s="105"/>
      <c r="AR54" s="105"/>
      <c r="AS54" s="105"/>
      <c r="AT54" s="105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G54" s="105" t="s">
        <v>51</v>
      </c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  <c r="BT54" s="105"/>
      <c r="BU54" s="105"/>
      <c r="BV54" s="105"/>
      <c r="BW54" s="105"/>
      <c r="BX54" s="105"/>
      <c r="BY54" s="105"/>
      <c r="BZ54" s="105"/>
      <c r="CA54" s="105"/>
      <c r="CB54" s="105"/>
      <c r="CC54" s="105"/>
      <c r="CD54" s="105"/>
      <c r="CE54" s="105"/>
      <c r="CF54" s="105"/>
      <c r="CG54" s="105"/>
      <c r="CH54" s="105"/>
      <c r="CI54" s="105"/>
      <c r="CJ54" s="105"/>
      <c r="CK54" s="105"/>
      <c r="CL54" s="105"/>
      <c r="CM54" s="105"/>
      <c r="CN54" s="105"/>
      <c r="CQ54" s="105" t="s">
        <v>52</v>
      </c>
      <c r="CR54" s="105"/>
      <c r="CS54" s="105"/>
      <c r="CT54" s="105"/>
      <c r="CU54" s="105"/>
      <c r="CV54" s="105"/>
      <c r="CW54" s="105"/>
      <c r="CX54" s="105"/>
      <c r="CY54" s="105"/>
      <c r="CZ54" s="105"/>
      <c r="DA54" s="105"/>
      <c r="DB54" s="105"/>
      <c r="DC54" s="105"/>
      <c r="DD54" s="105"/>
      <c r="DE54" s="105"/>
      <c r="DF54" s="105"/>
      <c r="DG54" s="105"/>
      <c r="DH54" s="105"/>
      <c r="DI54" s="105"/>
      <c r="DJ54" s="105"/>
      <c r="DK54" s="105"/>
      <c r="DL54" s="105"/>
      <c r="DM54" s="105"/>
      <c r="DN54" s="105"/>
      <c r="DO54" s="105"/>
      <c r="DP54" s="105"/>
      <c r="DQ54" s="105"/>
      <c r="DR54" s="105"/>
      <c r="DS54" s="105"/>
      <c r="DT54" s="105"/>
      <c r="DU54" s="105"/>
      <c r="DV54" s="105"/>
      <c r="DW54" s="105"/>
      <c r="DX54" s="105"/>
    </row>
    <row r="55" spans="1:141" s="18" customFormat="1" ht="12.75">
      <c r="A55" s="8" t="s">
        <v>53</v>
      </c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Q55" s="103"/>
      <c r="CR55" s="103"/>
      <c r="CS55" s="103"/>
      <c r="CT55" s="103"/>
      <c r="CU55" s="103"/>
      <c r="CV55" s="103"/>
      <c r="CW55" s="103"/>
      <c r="CX55" s="103"/>
      <c r="CY55" s="103"/>
      <c r="CZ55" s="103"/>
      <c r="DA55" s="103"/>
      <c r="DB55" s="103"/>
      <c r="DC55" s="103"/>
      <c r="DD55" s="103"/>
      <c r="DE55" s="103"/>
      <c r="DF55" s="103"/>
      <c r="DG55" s="103"/>
      <c r="DH55" s="103"/>
      <c r="DI55" s="103"/>
      <c r="DJ55" s="103"/>
      <c r="DK55" s="103"/>
      <c r="DL55" s="103"/>
      <c r="DM55" s="103"/>
      <c r="DN55" s="103"/>
      <c r="DO55" s="103"/>
      <c r="DP55" s="103"/>
      <c r="DQ55" s="103"/>
      <c r="DR55" s="103"/>
      <c r="DS55" s="103"/>
      <c r="DT55" s="103"/>
      <c r="DU55" s="103"/>
      <c r="DV55" s="103"/>
      <c r="DW55" s="103"/>
      <c r="DX55" s="103"/>
    </row>
    <row r="56" spans="1:141" s="17" customFormat="1" ht="10.5">
      <c r="W56" s="105" t="s">
        <v>50</v>
      </c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G56" s="105" t="s">
        <v>93</v>
      </c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  <c r="BT56" s="105"/>
      <c r="BU56" s="105"/>
      <c r="BV56" s="105"/>
      <c r="BW56" s="105"/>
      <c r="BX56" s="105"/>
      <c r="BY56" s="105"/>
      <c r="BZ56" s="105"/>
      <c r="CA56" s="105"/>
      <c r="CB56" s="105"/>
      <c r="CC56" s="105"/>
      <c r="CD56" s="105"/>
      <c r="CE56" s="105"/>
      <c r="CF56" s="105"/>
      <c r="CG56" s="105"/>
      <c r="CH56" s="105"/>
      <c r="CI56" s="105"/>
      <c r="CJ56" s="105"/>
      <c r="CK56" s="105"/>
      <c r="CL56" s="105"/>
      <c r="CM56" s="105"/>
      <c r="CN56" s="105"/>
      <c r="CQ56" s="105" t="s">
        <v>175</v>
      </c>
      <c r="CR56" s="105"/>
      <c r="CS56" s="105"/>
      <c r="CT56" s="105"/>
      <c r="CU56" s="105"/>
      <c r="CV56" s="105"/>
      <c r="CW56" s="105"/>
      <c r="CX56" s="105"/>
      <c r="CY56" s="105"/>
      <c r="CZ56" s="105"/>
      <c r="DA56" s="105"/>
      <c r="DB56" s="105"/>
      <c r="DC56" s="105"/>
      <c r="DD56" s="105"/>
      <c r="DE56" s="105"/>
      <c r="DF56" s="105"/>
      <c r="DG56" s="105"/>
      <c r="DH56" s="105"/>
      <c r="DI56" s="105"/>
      <c r="DJ56" s="105"/>
      <c r="DK56" s="105"/>
      <c r="DL56" s="105"/>
      <c r="DM56" s="105"/>
      <c r="DN56" s="105"/>
      <c r="DO56" s="105"/>
      <c r="DP56" s="105"/>
      <c r="DQ56" s="105"/>
      <c r="DR56" s="105"/>
      <c r="DS56" s="105"/>
      <c r="DT56" s="105"/>
      <c r="DU56" s="105"/>
      <c r="DV56" s="105"/>
      <c r="DW56" s="105"/>
      <c r="DX56" s="105"/>
    </row>
    <row r="57" spans="1:141" s="18" customFormat="1" ht="12.75">
      <c r="A57" s="16" t="s">
        <v>55</v>
      </c>
      <c r="B57" s="103"/>
      <c r="C57" s="103"/>
      <c r="D57" s="103"/>
      <c r="E57" s="8" t="s">
        <v>56</v>
      </c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7">
        <v>20</v>
      </c>
      <c r="S57" s="97"/>
      <c r="T57" s="97"/>
      <c r="U57" s="98"/>
      <c r="V57" s="98"/>
      <c r="W57" s="98"/>
      <c r="X57" s="8" t="s">
        <v>14</v>
      </c>
    </row>
    <row r="58" spans="1:141" s="23" customFormat="1" ht="8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</row>
    <row r="59" spans="1:141" s="3" customFormat="1" ht="12" customHeight="1">
      <c r="A59" s="20" t="s">
        <v>176</v>
      </c>
    </row>
    <row r="60" spans="1:141" s="3" customFormat="1" ht="12" customHeight="1">
      <c r="A60" s="20" t="s">
        <v>177</v>
      </c>
    </row>
    <row r="61" spans="1:141" s="3" customFormat="1" ht="12" customHeight="1">
      <c r="A61" s="20" t="s">
        <v>178</v>
      </c>
    </row>
    <row r="62" spans="1:141" s="3" customFormat="1" ht="12" customHeight="1">
      <c r="A62" s="20" t="s">
        <v>179</v>
      </c>
    </row>
  </sheetData>
  <mergeCells count="406"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BG53:CN53"/>
    <mergeCell ref="CQ53:DX53"/>
    <mergeCell ref="W54:BD54"/>
    <mergeCell ref="BG54:CN54"/>
    <mergeCell ref="CQ54:DX54"/>
    <mergeCell ref="DR32:EA33"/>
    <mergeCell ref="EB32:EK33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DR34:EA36"/>
    <mergeCell ref="EB34:EK36"/>
    <mergeCell ref="DR37:EA39"/>
    <mergeCell ref="EB37:EK39"/>
    <mergeCell ref="Z34:AD36"/>
    <mergeCell ref="AE34:AK36"/>
    <mergeCell ref="AL34:AR36"/>
    <mergeCell ref="AS34:AY36"/>
    <mergeCell ref="BN24:BT26"/>
    <mergeCell ref="BU24:CA26"/>
    <mergeCell ref="BU27:CA28"/>
    <mergeCell ref="CB27:CH28"/>
    <mergeCell ref="CI27:CO28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AZ34:BF36"/>
    <mergeCell ref="BG34:BM36"/>
    <mergeCell ref="BN34:BT36"/>
    <mergeCell ref="BU34:CA36"/>
    <mergeCell ref="DR47:EA49"/>
    <mergeCell ref="EB47:EK49"/>
    <mergeCell ref="Z40:AD42"/>
    <mergeCell ref="AE40:AK42"/>
    <mergeCell ref="AL40:AR42"/>
    <mergeCell ref="AS40:AY42"/>
    <mergeCell ref="AZ40:BF42"/>
    <mergeCell ref="BG40:BM42"/>
    <mergeCell ref="BN40:BT42"/>
    <mergeCell ref="BU40:CA42"/>
    <mergeCell ref="CP47:CV49"/>
    <mergeCell ref="CW47:DC49"/>
    <mergeCell ref="DD47:DJ49"/>
    <mergeCell ref="DK47:DQ49"/>
    <mergeCell ref="CI47:CO49"/>
    <mergeCell ref="CP46:CV46"/>
    <mergeCell ref="CW46:DC46"/>
    <mergeCell ref="DD46:DJ46"/>
    <mergeCell ref="DK46:DQ46"/>
    <mergeCell ref="BG47:BM49"/>
    <mergeCell ref="CP50:CV50"/>
    <mergeCell ref="CW50:DC50"/>
    <mergeCell ref="DD50:DJ50"/>
    <mergeCell ref="DK50:DQ50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BN47:BT49"/>
    <mergeCell ref="BU47:CA49"/>
    <mergeCell ref="CB47:CH49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A50:Y50"/>
    <mergeCell ref="Z50:AD50"/>
    <mergeCell ref="AE50:AK50"/>
    <mergeCell ref="AL50:AR50"/>
    <mergeCell ref="AS50:AY50"/>
    <mergeCell ref="DK44:DQ45"/>
    <mergeCell ref="DR44:EA45"/>
    <mergeCell ref="CW43:DC43"/>
    <mergeCell ref="DD43:DJ43"/>
    <mergeCell ref="DK43:DQ43"/>
    <mergeCell ref="DR43:EA43"/>
    <mergeCell ref="DR46:EA46"/>
    <mergeCell ref="EB46:EK46"/>
    <mergeCell ref="AZ46:BF46"/>
    <mergeCell ref="BG46:BM46"/>
    <mergeCell ref="BN46:BT46"/>
    <mergeCell ref="BU46:CA46"/>
    <mergeCell ref="CB46:CH46"/>
    <mergeCell ref="CI46:CO46"/>
    <mergeCell ref="EB44:EK45"/>
    <mergeCell ref="CI40:CO42"/>
    <mergeCell ref="A42:Y42"/>
    <mergeCell ref="A41:Y41"/>
    <mergeCell ref="DR40:EA42"/>
    <mergeCell ref="EB43:EK43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CP37:CV39"/>
    <mergeCell ref="CW37:DC39"/>
    <mergeCell ref="DD37:DJ39"/>
    <mergeCell ref="DK37:DQ39"/>
    <mergeCell ref="AZ37:BF39"/>
    <mergeCell ref="CI37:CO39"/>
    <mergeCell ref="A38:Y38"/>
    <mergeCell ref="A37:Y37"/>
    <mergeCell ref="CP40:CV42"/>
    <mergeCell ref="CW40:DC42"/>
    <mergeCell ref="DD40:DJ42"/>
    <mergeCell ref="DK40:DQ42"/>
    <mergeCell ref="CB40:CH42"/>
    <mergeCell ref="CP34:CV36"/>
    <mergeCell ref="CW34:DC36"/>
    <mergeCell ref="DD34:DJ36"/>
    <mergeCell ref="DK34:DQ36"/>
    <mergeCell ref="CB34:CH36"/>
    <mergeCell ref="CI34:CO36"/>
    <mergeCell ref="A36:Y36"/>
    <mergeCell ref="A35:Y35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AE13:AR13"/>
    <mergeCell ref="AE14:AR14"/>
    <mergeCell ref="AE15:AR15"/>
    <mergeCell ref="AS13:BM13"/>
    <mergeCell ref="AS14:BM14"/>
    <mergeCell ref="AS15:BM15"/>
    <mergeCell ref="A34:Y34"/>
    <mergeCell ref="CI32:CO33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CW27:DC28"/>
    <mergeCell ref="DD27:DJ28"/>
    <mergeCell ref="DK27:DQ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CW23:DC23"/>
    <mergeCell ref="DD23:DJ23"/>
    <mergeCell ref="DK23:DQ23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K19:DQ19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EK59"/>
  <sheetViews>
    <sheetView workbookViewId="0">
      <selection sqref="A1:EK1"/>
    </sheetView>
  </sheetViews>
  <sheetFormatPr defaultColWidth="1.42578125" defaultRowHeight="15.75"/>
  <cols>
    <col min="1" max="16384" width="1.42578125" style="1"/>
  </cols>
  <sheetData>
    <row r="1" spans="1:141">
      <c r="A1" s="88" t="s">
        <v>97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18" customFormat="1" ht="12.75">
      <c r="A4" s="8"/>
      <c r="BL4" s="16" t="s">
        <v>13</v>
      </c>
      <c r="BM4" s="96"/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/>
      <c r="CB4" s="98"/>
      <c r="CC4" s="98"/>
      <c r="CD4" s="8" t="s">
        <v>14</v>
      </c>
      <c r="DU4" s="16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18" customFormat="1" ht="12.75">
      <c r="A5" s="8"/>
      <c r="DU5" s="16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18" customFormat="1" ht="12.75">
      <c r="A6" s="8"/>
      <c r="DU6" s="16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18" customFormat="1" ht="12.75">
      <c r="A7" s="8" t="s">
        <v>15</v>
      </c>
      <c r="Z7" s="96"/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16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18" customFormat="1" ht="12.75">
      <c r="A8" s="8" t="s">
        <v>16</v>
      </c>
      <c r="DU8" s="16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18" customFormat="1" ht="12.75">
      <c r="A9" s="8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16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18" customFormat="1" ht="12.75">
      <c r="A10" s="8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16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18" customFormat="1" ht="13.5" thickBot="1">
      <c r="A11" s="8" t="s">
        <v>19</v>
      </c>
      <c r="DU11" s="16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2" spans="1:141" s="18" customFormat="1" ht="12.75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>
      <c r="A13" s="232" t="s">
        <v>99</v>
      </c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141" t="s">
        <v>22</v>
      </c>
      <c r="AB13" s="232"/>
      <c r="AC13" s="232"/>
      <c r="AD13" s="232"/>
      <c r="AE13" s="154"/>
      <c r="AF13" s="232" t="s">
        <v>215</v>
      </c>
      <c r="AG13" s="232"/>
      <c r="AH13" s="232"/>
      <c r="AI13" s="232"/>
      <c r="AJ13" s="232"/>
      <c r="AK13" s="232"/>
      <c r="AL13" s="232"/>
      <c r="AM13" s="232"/>
      <c r="AN13" s="232"/>
      <c r="AO13" s="232"/>
      <c r="AP13" s="232"/>
      <c r="AQ13" s="232"/>
      <c r="AR13" s="232"/>
      <c r="AS13" s="232"/>
      <c r="AT13" s="232"/>
      <c r="AU13" s="232"/>
      <c r="AV13" s="154"/>
      <c r="AW13" s="141" t="s">
        <v>223</v>
      </c>
      <c r="AX13" s="232"/>
      <c r="AY13" s="232"/>
      <c r="AZ13" s="232"/>
      <c r="BA13" s="232"/>
      <c r="BB13" s="232"/>
      <c r="BC13" s="232"/>
      <c r="BD13" s="232"/>
      <c r="BE13" s="232"/>
      <c r="BF13" s="232"/>
      <c r="BG13" s="232"/>
      <c r="BH13" s="232"/>
      <c r="BI13" s="232"/>
      <c r="BJ13" s="232"/>
      <c r="BK13" s="232"/>
      <c r="BL13" s="232"/>
      <c r="BM13" s="232"/>
      <c r="BN13" s="232"/>
      <c r="BO13" s="232"/>
      <c r="BP13" s="232"/>
      <c r="BQ13" s="232"/>
      <c r="BR13" s="232"/>
      <c r="BS13" s="232"/>
      <c r="BT13" s="232"/>
      <c r="BU13" s="154"/>
      <c r="BV13" s="141" t="s">
        <v>231</v>
      </c>
      <c r="BW13" s="232"/>
      <c r="BX13" s="232"/>
      <c r="BY13" s="232"/>
      <c r="BZ13" s="232"/>
      <c r="CA13" s="232"/>
      <c r="CB13" s="232"/>
      <c r="CC13" s="232"/>
      <c r="CD13" s="232"/>
      <c r="CE13" s="232"/>
      <c r="CF13" s="232"/>
      <c r="CG13" s="232"/>
      <c r="CH13" s="232"/>
      <c r="CI13" s="232"/>
      <c r="CJ13" s="232"/>
      <c r="CK13" s="232"/>
      <c r="CL13" s="232"/>
      <c r="CM13" s="232"/>
      <c r="CN13" s="232"/>
      <c r="CO13" s="232"/>
      <c r="CP13" s="232"/>
      <c r="CQ13" s="232"/>
      <c r="CR13" s="232"/>
      <c r="CS13" s="232"/>
      <c r="CT13" s="232"/>
      <c r="CU13" s="232"/>
      <c r="CV13" s="232"/>
      <c r="CW13" s="232"/>
      <c r="CX13" s="232"/>
      <c r="CY13" s="232"/>
      <c r="CZ13" s="232"/>
      <c r="DA13" s="232"/>
      <c r="DB13" s="232"/>
      <c r="DC13" s="154"/>
      <c r="DD13" s="141" t="s">
        <v>243</v>
      </c>
      <c r="DE13" s="232"/>
      <c r="DF13" s="232"/>
      <c r="DG13" s="232"/>
      <c r="DH13" s="232"/>
      <c r="DI13" s="232"/>
      <c r="DJ13" s="232"/>
      <c r="DK13" s="232"/>
      <c r="DL13" s="232"/>
      <c r="DM13" s="232"/>
      <c r="DN13" s="232"/>
      <c r="DO13" s="232"/>
      <c r="DP13" s="232"/>
      <c r="DQ13" s="232"/>
      <c r="DR13" s="232"/>
      <c r="DS13" s="232"/>
      <c r="DT13" s="154"/>
      <c r="DU13" s="141" t="s">
        <v>215</v>
      </c>
      <c r="DV13" s="232"/>
      <c r="DW13" s="232"/>
      <c r="DX13" s="232"/>
      <c r="DY13" s="232"/>
      <c r="DZ13" s="232"/>
      <c r="EA13" s="232"/>
      <c r="EB13" s="232"/>
      <c r="EC13" s="232"/>
      <c r="ED13" s="232"/>
      <c r="EE13" s="232"/>
      <c r="EF13" s="232"/>
      <c r="EG13" s="232"/>
      <c r="EH13" s="232"/>
      <c r="EI13" s="232"/>
      <c r="EJ13" s="232"/>
      <c r="EK13" s="232"/>
    </row>
    <row r="14" spans="1:141" s="18" customFormat="1" ht="12.75">
      <c r="A14" s="298"/>
      <c r="B14" s="298"/>
      <c r="C14" s="298"/>
      <c r="D14" s="298"/>
      <c r="E14" s="298"/>
      <c r="F14" s="298"/>
      <c r="G14" s="298"/>
      <c r="H14" s="298"/>
      <c r="I14" s="298"/>
      <c r="J14" s="298"/>
      <c r="K14" s="298"/>
      <c r="L14" s="298"/>
      <c r="M14" s="298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298"/>
      <c r="Z14" s="298"/>
      <c r="AA14" s="149" t="s">
        <v>25</v>
      </c>
      <c r="AB14" s="235"/>
      <c r="AC14" s="235"/>
      <c r="AD14" s="235"/>
      <c r="AE14" s="153"/>
      <c r="AF14" s="235" t="s">
        <v>216</v>
      </c>
      <c r="AG14" s="235"/>
      <c r="AH14" s="235"/>
      <c r="AI14" s="235"/>
      <c r="AJ14" s="235"/>
      <c r="AK14" s="235"/>
      <c r="AL14" s="235"/>
      <c r="AM14" s="235"/>
      <c r="AN14" s="235"/>
      <c r="AO14" s="235"/>
      <c r="AP14" s="235"/>
      <c r="AQ14" s="235"/>
      <c r="AR14" s="235"/>
      <c r="AS14" s="235"/>
      <c r="AT14" s="235"/>
      <c r="AU14" s="235"/>
      <c r="AV14" s="153"/>
      <c r="AW14" s="149" t="s">
        <v>224</v>
      </c>
      <c r="AX14" s="235"/>
      <c r="AY14" s="235"/>
      <c r="AZ14" s="235"/>
      <c r="BA14" s="235"/>
      <c r="BB14" s="235"/>
      <c r="BC14" s="235"/>
      <c r="BD14" s="235"/>
      <c r="BE14" s="235"/>
      <c r="BF14" s="235"/>
      <c r="BG14" s="235"/>
      <c r="BH14" s="235"/>
      <c r="BI14" s="235"/>
      <c r="BJ14" s="235"/>
      <c r="BK14" s="235"/>
      <c r="BL14" s="235"/>
      <c r="BM14" s="235"/>
      <c r="BN14" s="235"/>
      <c r="BO14" s="235"/>
      <c r="BP14" s="235"/>
      <c r="BQ14" s="235"/>
      <c r="BR14" s="235"/>
      <c r="BS14" s="235"/>
      <c r="BT14" s="235"/>
      <c r="BU14" s="153"/>
      <c r="BV14" s="149"/>
      <c r="BW14" s="235"/>
      <c r="BX14" s="235"/>
      <c r="BY14" s="235"/>
      <c r="BZ14" s="235"/>
      <c r="CA14" s="235"/>
      <c r="CB14" s="235"/>
      <c r="CC14" s="235"/>
      <c r="CD14" s="235"/>
      <c r="CE14" s="235"/>
      <c r="CF14" s="235"/>
      <c r="CG14" s="235"/>
      <c r="CH14" s="235"/>
      <c r="CI14" s="235"/>
      <c r="CJ14" s="235"/>
      <c r="CK14" s="235"/>
      <c r="CL14" s="235"/>
      <c r="CM14" s="235"/>
      <c r="CN14" s="235"/>
      <c r="CO14" s="235"/>
      <c r="CP14" s="235"/>
      <c r="CQ14" s="235"/>
      <c r="CR14" s="235"/>
      <c r="CS14" s="235"/>
      <c r="CT14" s="235"/>
      <c r="CU14" s="235"/>
      <c r="CV14" s="235"/>
      <c r="CW14" s="235"/>
      <c r="CX14" s="235"/>
      <c r="CY14" s="235"/>
      <c r="CZ14" s="235"/>
      <c r="DA14" s="235"/>
      <c r="DB14" s="235"/>
      <c r="DC14" s="153"/>
      <c r="DD14" s="149"/>
      <c r="DE14" s="235"/>
      <c r="DF14" s="235"/>
      <c r="DG14" s="235"/>
      <c r="DH14" s="235"/>
      <c r="DI14" s="235"/>
      <c r="DJ14" s="235"/>
      <c r="DK14" s="235"/>
      <c r="DL14" s="235"/>
      <c r="DM14" s="235"/>
      <c r="DN14" s="235"/>
      <c r="DO14" s="235"/>
      <c r="DP14" s="235"/>
      <c r="DQ14" s="235"/>
      <c r="DR14" s="235"/>
      <c r="DS14" s="235"/>
      <c r="DT14" s="153"/>
      <c r="DU14" s="149" t="s">
        <v>216</v>
      </c>
      <c r="DV14" s="235"/>
      <c r="DW14" s="235"/>
      <c r="DX14" s="235"/>
      <c r="DY14" s="235"/>
      <c r="DZ14" s="235"/>
      <c r="EA14" s="235"/>
      <c r="EB14" s="235"/>
      <c r="EC14" s="235"/>
      <c r="ED14" s="235"/>
      <c r="EE14" s="235"/>
      <c r="EF14" s="235"/>
      <c r="EG14" s="235"/>
      <c r="EH14" s="235"/>
      <c r="EI14" s="235"/>
      <c r="EJ14" s="235"/>
      <c r="EK14" s="235"/>
    </row>
    <row r="15" spans="1:141" s="18" customFormat="1" ht="12.75">
      <c r="A15" s="298"/>
      <c r="B15" s="298"/>
      <c r="C15" s="298"/>
      <c r="D15" s="298"/>
      <c r="E15" s="298"/>
      <c r="F15" s="298"/>
      <c r="G15" s="298"/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8"/>
      <c r="W15" s="298"/>
      <c r="X15" s="298"/>
      <c r="Y15" s="298"/>
      <c r="Z15" s="298"/>
      <c r="AA15" s="149"/>
      <c r="AB15" s="235"/>
      <c r="AC15" s="235"/>
      <c r="AD15" s="235"/>
      <c r="AE15" s="153"/>
      <c r="AF15" s="236" t="s">
        <v>217</v>
      </c>
      <c r="AG15" s="236"/>
      <c r="AH15" s="236"/>
      <c r="AI15" s="236"/>
      <c r="AJ15" s="236"/>
      <c r="AK15" s="236"/>
      <c r="AL15" s="236"/>
      <c r="AM15" s="236"/>
      <c r="AN15" s="236"/>
      <c r="AO15" s="236"/>
      <c r="AP15" s="236"/>
      <c r="AQ15" s="236"/>
      <c r="AR15" s="236"/>
      <c r="AS15" s="236"/>
      <c r="AT15" s="236"/>
      <c r="AU15" s="236"/>
      <c r="AV15" s="150"/>
      <c r="AW15" s="152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6"/>
      <c r="BI15" s="236"/>
      <c r="BJ15" s="236"/>
      <c r="BK15" s="236"/>
      <c r="BL15" s="236"/>
      <c r="BM15" s="236"/>
      <c r="BN15" s="236"/>
      <c r="BO15" s="236"/>
      <c r="BP15" s="236"/>
      <c r="BQ15" s="236"/>
      <c r="BR15" s="236"/>
      <c r="BS15" s="236"/>
      <c r="BT15" s="236"/>
      <c r="BU15" s="150"/>
      <c r="BV15" s="152"/>
      <c r="BW15" s="236"/>
      <c r="BX15" s="236"/>
      <c r="BY15" s="236"/>
      <c r="BZ15" s="236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W15" s="236"/>
      <c r="CX15" s="236"/>
      <c r="CY15" s="236"/>
      <c r="CZ15" s="236"/>
      <c r="DA15" s="236"/>
      <c r="DB15" s="236"/>
      <c r="DC15" s="150"/>
      <c r="DD15" s="152"/>
      <c r="DE15" s="236"/>
      <c r="DF15" s="236"/>
      <c r="DG15" s="236"/>
      <c r="DH15" s="236"/>
      <c r="DI15" s="236"/>
      <c r="DJ15" s="236"/>
      <c r="DK15" s="236"/>
      <c r="DL15" s="236"/>
      <c r="DM15" s="236"/>
      <c r="DN15" s="236"/>
      <c r="DO15" s="236"/>
      <c r="DP15" s="236"/>
      <c r="DQ15" s="236"/>
      <c r="DR15" s="236"/>
      <c r="DS15" s="236"/>
      <c r="DT15" s="150"/>
      <c r="DU15" s="152" t="s">
        <v>244</v>
      </c>
      <c r="DV15" s="236"/>
      <c r="DW15" s="236"/>
      <c r="DX15" s="236"/>
      <c r="DY15" s="236"/>
      <c r="DZ15" s="236"/>
      <c r="EA15" s="236"/>
      <c r="EB15" s="236"/>
      <c r="EC15" s="236"/>
      <c r="ED15" s="236"/>
      <c r="EE15" s="236"/>
      <c r="EF15" s="236"/>
      <c r="EG15" s="236"/>
      <c r="EH15" s="236"/>
      <c r="EI15" s="236"/>
      <c r="EJ15" s="236"/>
      <c r="EK15" s="236"/>
    </row>
    <row r="16" spans="1:141" s="18" customFormat="1" ht="12.75">
      <c r="A16" s="298"/>
      <c r="B16" s="298"/>
      <c r="C16" s="298"/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298"/>
      <c r="X16" s="298"/>
      <c r="Y16" s="298"/>
      <c r="Z16" s="298"/>
      <c r="AA16" s="149"/>
      <c r="AB16" s="235"/>
      <c r="AC16" s="235"/>
      <c r="AD16" s="235"/>
      <c r="AE16" s="153"/>
      <c r="AF16" s="141" t="s">
        <v>32</v>
      </c>
      <c r="AG16" s="232"/>
      <c r="AH16" s="232"/>
      <c r="AI16" s="232"/>
      <c r="AJ16" s="232"/>
      <c r="AK16" s="232"/>
      <c r="AL16" s="232"/>
      <c r="AM16" s="232"/>
      <c r="AN16" s="154"/>
      <c r="AO16" s="141" t="s">
        <v>218</v>
      </c>
      <c r="AP16" s="232"/>
      <c r="AQ16" s="232"/>
      <c r="AR16" s="232"/>
      <c r="AS16" s="232"/>
      <c r="AT16" s="232"/>
      <c r="AU16" s="232"/>
      <c r="AV16" s="154"/>
      <c r="AW16" s="141" t="s">
        <v>32</v>
      </c>
      <c r="AX16" s="232"/>
      <c r="AY16" s="232"/>
      <c r="AZ16" s="232"/>
      <c r="BA16" s="232"/>
      <c r="BB16" s="232"/>
      <c r="BC16" s="232"/>
      <c r="BD16" s="232"/>
      <c r="BE16" s="154"/>
      <c r="BF16" s="232" t="s">
        <v>139</v>
      </c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141" t="s">
        <v>32</v>
      </c>
      <c r="BW16" s="232"/>
      <c r="BX16" s="232"/>
      <c r="BY16" s="232"/>
      <c r="BZ16" s="232"/>
      <c r="CA16" s="232"/>
      <c r="CB16" s="232"/>
      <c r="CC16" s="232"/>
      <c r="CD16" s="154"/>
      <c r="CE16" s="232" t="s">
        <v>225</v>
      </c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141" t="s">
        <v>235</v>
      </c>
      <c r="CW16" s="232"/>
      <c r="CX16" s="232"/>
      <c r="CY16" s="232"/>
      <c r="CZ16" s="232"/>
      <c r="DA16" s="232"/>
      <c r="DB16" s="232"/>
      <c r="DC16" s="154"/>
      <c r="DD16" s="141" t="s">
        <v>32</v>
      </c>
      <c r="DE16" s="232"/>
      <c r="DF16" s="232"/>
      <c r="DG16" s="232"/>
      <c r="DH16" s="232"/>
      <c r="DI16" s="232"/>
      <c r="DJ16" s="232"/>
      <c r="DK16" s="232"/>
      <c r="DL16" s="154"/>
      <c r="DM16" s="141" t="s">
        <v>238</v>
      </c>
      <c r="DN16" s="232"/>
      <c r="DO16" s="232"/>
      <c r="DP16" s="232"/>
      <c r="DQ16" s="232"/>
      <c r="DR16" s="232"/>
      <c r="DS16" s="232"/>
      <c r="DT16" s="154"/>
      <c r="DU16" s="141" t="s">
        <v>32</v>
      </c>
      <c r="DV16" s="232"/>
      <c r="DW16" s="232"/>
      <c r="DX16" s="232"/>
      <c r="DY16" s="232"/>
      <c r="DZ16" s="232"/>
      <c r="EA16" s="232"/>
      <c r="EB16" s="232"/>
      <c r="EC16" s="154"/>
      <c r="ED16" s="298" t="s">
        <v>245</v>
      </c>
      <c r="EE16" s="298"/>
      <c r="EF16" s="298"/>
      <c r="EG16" s="298"/>
      <c r="EH16" s="298"/>
      <c r="EI16" s="298"/>
      <c r="EJ16" s="298"/>
      <c r="EK16" s="298"/>
    </row>
    <row r="17" spans="1:141" s="18" customFormat="1" ht="12.75">
      <c r="A17" s="298"/>
      <c r="B17" s="298"/>
      <c r="C17" s="298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298"/>
      <c r="X17" s="298"/>
      <c r="Y17" s="298"/>
      <c r="Z17" s="298"/>
      <c r="AA17" s="149"/>
      <c r="AB17" s="235"/>
      <c r="AC17" s="235"/>
      <c r="AD17" s="235"/>
      <c r="AE17" s="153"/>
      <c r="AF17" s="149"/>
      <c r="AG17" s="235"/>
      <c r="AH17" s="235"/>
      <c r="AI17" s="235"/>
      <c r="AJ17" s="235"/>
      <c r="AK17" s="235"/>
      <c r="AL17" s="235"/>
      <c r="AM17" s="235"/>
      <c r="AN17" s="153"/>
      <c r="AO17" s="149" t="s">
        <v>219</v>
      </c>
      <c r="AP17" s="235"/>
      <c r="AQ17" s="235"/>
      <c r="AR17" s="235"/>
      <c r="AS17" s="235"/>
      <c r="AT17" s="235"/>
      <c r="AU17" s="235"/>
      <c r="AV17" s="153"/>
      <c r="AW17" s="149"/>
      <c r="AX17" s="235"/>
      <c r="AY17" s="235"/>
      <c r="AZ17" s="235"/>
      <c r="BA17" s="235"/>
      <c r="BB17" s="235"/>
      <c r="BC17" s="235"/>
      <c r="BD17" s="235"/>
      <c r="BE17" s="153"/>
      <c r="BF17" s="236"/>
      <c r="BG17" s="236"/>
      <c r="BH17" s="236"/>
      <c r="BI17" s="236"/>
      <c r="BJ17" s="236"/>
      <c r="BK17" s="236"/>
      <c r="BL17" s="236"/>
      <c r="BM17" s="236"/>
      <c r="BN17" s="236"/>
      <c r="BO17" s="236"/>
      <c r="BP17" s="236"/>
      <c r="BQ17" s="236"/>
      <c r="BR17" s="236"/>
      <c r="BS17" s="236"/>
      <c r="BT17" s="236"/>
      <c r="BU17" s="236"/>
      <c r="BV17" s="149"/>
      <c r="BW17" s="235"/>
      <c r="BX17" s="235"/>
      <c r="BY17" s="235"/>
      <c r="BZ17" s="235"/>
      <c r="CA17" s="235"/>
      <c r="CB17" s="235"/>
      <c r="CC17" s="235"/>
      <c r="CD17" s="153"/>
      <c r="CE17" s="236" t="s">
        <v>226</v>
      </c>
      <c r="CF17" s="236"/>
      <c r="CG17" s="236"/>
      <c r="CH17" s="236"/>
      <c r="CI17" s="236"/>
      <c r="CJ17" s="236"/>
      <c r="CK17" s="236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149" t="s">
        <v>236</v>
      </c>
      <c r="CW17" s="235"/>
      <c r="CX17" s="235"/>
      <c r="CY17" s="235"/>
      <c r="CZ17" s="235"/>
      <c r="DA17" s="235"/>
      <c r="DB17" s="235"/>
      <c r="DC17" s="153"/>
      <c r="DD17" s="149"/>
      <c r="DE17" s="235"/>
      <c r="DF17" s="235"/>
      <c r="DG17" s="235"/>
      <c r="DH17" s="235"/>
      <c r="DI17" s="235"/>
      <c r="DJ17" s="235"/>
      <c r="DK17" s="235"/>
      <c r="DL17" s="153"/>
      <c r="DM17" s="149" t="s">
        <v>239</v>
      </c>
      <c r="DN17" s="235"/>
      <c r="DO17" s="235"/>
      <c r="DP17" s="235"/>
      <c r="DQ17" s="235"/>
      <c r="DR17" s="235"/>
      <c r="DS17" s="235"/>
      <c r="DT17" s="153"/>
      <c r="DU17" s="149"/>
      <c r="DV17" s="235"/>
      <c r="DW17" s="235"/>
      <c r="DX17" s="235"/>
      <c r="DY17" s="235"/>
      <c r="DZ17" s="235"/>
      <c r="EA17" s="235"/>
      <c r="EB17" s="235"/>
      <c r="EC17" s="153"/>
      <c r="ED17" s="298" t="s">
        <v>246</v>
      </c>
      <c r="EE17" s="298"/>
      <c r="EF17" s="298"/>
      <c r="EG17" s="298"/>
      <c r="EH17" s="298"/>
      <c r="EI17" s="298"/>
      <c r="EJ17" s="298"/>
      <c r="EK17" s="298"/>
    </row>
    <row r="18" spans="1:141" s="18" customFormat="1" ht="12.75">
      <c r="A18" s="298"/>
      <c r="B18" s="298"/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298"/>
      <c r="X18" s="298"/>
      <c r="Y18" s="298"/>
      <c r="Z18" s="298"/>
      <c r="AA18" s="149"/>
      <c r="AB18" s="235"/>
      <c r="AC18" s="235"/>
      <c r="AD18" s="235"/>
      <c r="AE18" s="153"/>
      <c r="AF18" s="149"/>
      <c r="AG18" s="235"/>
      <c r="AH18" s="235"/>
      <c r="AI18" s="235"/>
      <c r="AJ18" s="235"/>
      <c r="AK18" s="235"/>
      <c r="AL18" s="235"/>
      <c r="AM18" s="235"/>
      <c r="AN18" s="153"/>
      <c r="AO18" s="149" t="s">
        <v>220</v>
      </c>
      <c r="AP18" s="235"/>
      <c r="AQ18" s="235"/>
      <c r="AR18" s="235"/>
      <c r="AS18" s="235"/>
      <c r="AT18" s="235"/>
      <c r="AU18" s="235"/>
      <c r="AV18" s="153"/>
      <c r="AW18" s="149"/>
      <c r="AX18" s="235"/>
      <c r="AY18" s="235"/>
      <c r="AZ18" s="235"/>
      <c r="BA18" s="235"/>
      <c r="BB18" s="235"/>
      <c r="BC18" s="235"/>
      <c r="BD18" s="235"/>
      <c r="BE18" s="153"/>
      <c r="BF18" s="141" t="s">
        <v>227</v>
      </c>
      <c r="BG18" s="232"/>
      <c r="BH18" s="232"/>
      <c r="BI18" s="232"/>
      <c r="BJ18" s="232"/>
      <c r="BK18" s="232"/>
      <c r="BL18" s="232"/>
      <c r="BM18" s="154"/>
      <c r="BN18" s="141" t="s">
        <v>227</v>
      </c>
      <c r="BO18" s="232"/>
      <c r="BP18" s="232"/>
      <c r="BQ18" s="232"/>
      <c r="BR18" s="232"/>
      <c r="BS18" s="232"/>
      <c r="BT18" s="232"/>
      <c r="BU18" s="154"/>
      <c r="BV18" s="149"/>
      <c r="BW18" s="235"/>
      <c r="BX18" s="235"/>
      <c r="BY18" s="235"/>
      <c r="BZ18" s="235"/>
      <c r="CA18" s="235"/>
      <c r="CB18" s="235"/>
      <c r="CC18" s="235"/>
      <c r="CD18" s="153"/>
      <c r="CE18" s="141" t="s">
        <v>32</v>
      </c>
      <c r="CF18" s="232"/>
      <c r="CG18" s="232"/>
      <c r="CH18" s="232"/>
      <c r="CI18" s="232"/>
      <c r="CJ18" s="232"/>
      <c r="CK18" s="232"/>
      <c r="CL18" s="232"/>
      <c r="CM18" s="154"/>
      <c r="CN18" s="141" t="s">
        <v>232</v>
      </c>
      <c r="CO18" s="232"/>
      <c r="CP18" s="232"/>
      <c r="CQ18" s="232"/>
      <c r="CR18" s="232"/>
      <c r="CS18" s="232"/>
      <c r="CT18" s="232"/>
      <c r="CU18" s="154"/>
      <c r="CV18" s="149" t="s">
        <v>237</v>
      </c>
      <c r="CW18" s="235"/>
      <c r="CX18" s="235"/>
      <c r="CY18" s="235"/>
      <c r="CZ18" s="235"/>
      <c r="DA18" s="235"/>
      <c r="DB18" s="235"/>
      <c r="DC18" s="153"/>
      <c r="DD18" s="149"/>
      <c r="DE18" s="235"/>
      <c r="DF18" s="235"/>
      <c r="DG18" s="235"/>
      <c r="DH18" s="235"/>
      <c r="DI18" s="235"/>
      <c r="DJ18" s="235"/>
      <c r="DK18" s="235"/>
      <c r="DL18" s="153"/>
      <c r="DM18" s="149" t="s">
        <v>240</v>
      </c>
      <c r="DN18" s="235"/>
      <c r="DO18" s="235"/>
      <c r="DP18" s="235"/>
      <c r="DQ18" s="235"/>
      <c r="DR18" s="235"/>
      <c r="DS18" s="235"/>
      <c r="DT18" s="153"/>
      <c r="DU18" s="149"/>
      <c r="DV18" s="235"/>
      <c r="DW18" s="235"/>
      <c r="DX18" s="235"/>
      <c r="DY18" s="235"/>
      <c r="DZ18" s="235"/>
      <c r="EA18" s="235"/>
      <c r="EB18" s="235"/>
      <c r="EC18" s="153"/>
      <c r="ED18" s="298" t="s">
        <v>220</v>
      </c>
      <c r="EE18" s="298"/>
      <c r="EF18" s="298"/>
      <c r="EG18" s="298"/>
      <c r="EH18" s="298"/>
      <c r="EI18" s="298"/>
      <c r="EJ18" s="298"/>
      <c r="EK18" s="298"/>
    </row>
    <row r="19" spans="1:141" s="18" customFormat="1" ht="12.75">
      <c r="A19" s="298"/>
      <c r="B19" s="298"/>
      <c r="C19" s="298"/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298"/>
      <c r="X19" s="298"/>
      <c r="Y19" s="298"/>
      <c r="Z19" s="298"/>
      <c r="AA19" s="149"/>
      <c r="AB19" s="235"/>
      <c r="AC19" s="235"/>
      <c r="AD19" s="235"/>
      <c r="AE19" s="153"/>
      <c r="AF19" s="149"/>
      <c r="AG19" s="235"/>
      <c r="AH19" s="235"/>
      <c r="AI19" s="235"/>
      <c r="AJ19" s="235"/>
      <c r="AK19" s="235"/>
      <c r="AL19" s="235"/>
      <c r="AM19" s="235"/>
      <c r="AN19" s="153"/>
      <c r="AO19" s="149" t="s">
        <v>221</v>
      </c>
      <c r="AP19" s="235"/>
      <c r="AQ19" s="235"/>
      <c r="AR19" s="235"/>
      <c r="AS19" s="235"/>
      <c r="AT19" s="235"/>
      <c r="AU19" s="235"/>
      <c r="AV19" s="153"/>
      <c r="AW19" s="149"/>
      <c r="AX19" s="235"/>
      <c r="AY19" s="235"/>
      <c r="AZ19" s="235"/>
      <c r="BA19" s="235"/>
      <c r="BB19" s="235"/>
      <c r="BC19" s="235"/>
      <c r="BD19" s="235"/>
      <c r="BE19" s="153"/>
      <c r="BF19" s="149" t="s">
        <v>228</v>
      </c>
      <c r="BG19" s="235"/>
      <c r="BH19" s="235"/>
      <c r="BI19" s="235"/>
      <c r="BJ19" s="235"/>
      <c r="BK19" s="235"/>
      <c r="BL19" s="235"/>
      <c r="BM19" s="153"/>
      <c r="BN19" s="149" t="s">
        <v>230</v>
      </c>
      <c r="BO19" s="235"/>
      <c r="BP19" s="235"/>
      <c r="BQ19" s="235"/>
      <c r="BR19" s="235"/>
      <c r="BS19" s="235"/>
      <c r="BT19" s="235"/>
      <c r="BU19" s="153"/>
      <c r="BV19" s="149"/>
      <c r="BW19" s="235"/>
      <c r="BX19" s="235"/>
      <c r="BY19" s="235"/>
      <c r="BZ19" s="235"/>
      <c r="CA19" s="235"/>
      <c r="CB19" s="235"/>
      <c r="CC19" s="235"/>
      <c r="CD19" s="153"/>
      <c r="CE19" s="149"/>
      <c r="CF19" s="235"/>
      <c r="CG19" s="235"/>
      <c r="CH19" s="235"/>
      <c r="CI19" s="235"/>
      <c r="CJ19" s="235"/>
      <c r="CK19" s="235"/>
      <c r="CL19" s="235"/>
      <c r="CM19" s="153"/>
      <c r="CN19" s="149" t="s">
        <v>233</v>
      </c>
      <c r="CO19" s="235"/>
      <c r="CP19" s="235"/>
      <c r="CQ19" s="235"/>
      <c r="CR19" s="235"/>
      <c r="CS19" s="235"/>
      <c r="CT19" s="235"/>
      <c r="CU19" s="153"/>
      <c r="CV19" s="149"/>
      <c r="CW19" s="235"/>
      <c r="CX19" s="235"/>
      <c r="CY19" s="235"/>
      <c r="CZ19" s="235"/>
      <c r="DA19" s="235"/>
      <c r="DB19" s="235"/>
      <c r="DC19" s="153"/>
      <c r="DD19" s="149"/>
      <c r="DE19" s="235"/>
      <c r="DF19" s="235"/>
      <c r="DG19" s="235"/>
      <c r="DH19" s="235"/>
      <c r="DI19" s="235"/>
      <c r="DJ19" s="235"/>
      <c r="DK19" s="235"/>
      <c r="DL19" s="153"/>
      <c r="DM19" s="149" t="s">
        <v>241</v>
      </c>
      <c r="DN19" s="235"/>
      <c r="DO19" s="235"/>
      <c r="DP19" s="235"/>
      <c r="DQ19" s="235"/>
      <c r="DR19" s="235"/>
      <c r="DS19" s="235"/>
      <c r="DT19" s="153"/>
      <c r="DU19" s="149"/>
      <c r="DV19" s="235"/>
      <c r="DW19" s="235"/>
      <c r="DX19" s="235"/>
      <c r="DY19" s="235"/>
      <c r="DZ19" s="235"/>
      <c r="EA19" s="235"/>
      <c r="EB19" s="235"/>
      <c r="EC19" s="153"/>
      <c r="ED19" s="298" t="s">
        <v>221</v>
      </c>
      <c r="EE19" s="298"/>
      <c r="EF19" s="298"/>
      <c r="EG19" s="298"/>
      <c r="EH19" s="298"/>
      <c r="EI19" s="298"/>
      <c r="EJ19" s="298"/>
      <c r="EK19" s="298"/>
    </row>
    <row r="20" spans="1:141" s="18" customFormat="1" ht="12.75">
      <c r="A20" s="298"/>
      <c r="B20" s="298"/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298"/>
      <c r="Z20" s="298"/>
      <c r="AA20" s="149"/>
      <c r="AB20" s="235"/>
      <c r="AC20" s="235"/>
      <c r="AD20" s="235"/>
      <c r="AE20" s="153"/>
      <c r="AF20" s="149"/>
      <c r="AG20" s="235"/>
      <c r="AH20" s="235"/>
      <c r="AI20" s="235"/>
      <c r="AJ20" s="235"/>
      <c r="AK20" s="235"/>
      <c r="AL20" s="235"/>
      <c r="AM20" s="235"/>
      <c r="AN20" s="153"/>
      <c r="AO20" s="149" t="s">
        <v>222</v>
      </c>
      <c r="AP20" s="235"/>
      <c r="AQ20" s="235"/>
      <c r="AR20" s="235"/>
      <c r="AS20" s="235"/>
      <c r="AT20" s="235"/>
      <c r="AU20" s="235"/>
      <c r="AV20" s="153"/>
      <c r="AW20" s="149"/>
      <c r="AX20" s="235"/>
      <c r="AY20" s="235"/>
      <c r="AZ20" s="235"/>
      <c r="BA20" s="235"/>
      <c r="BB20" s="235"/>
      <c r="BC20" s="235"/>
      <c r="BD20" s="235"/>
      <c r="BE20" s="153"/>
      <c r="BF20" s="149" t="s">
        <v>229</v>
      </c>
      <c r="BG20" s="235"/>
      <c r="BH20" s="235"/>
      <c r="BI20" s="235"/>
      <c r="BJ20" s="235"/>
      <c r="BK20" s="235"/>
      <c r="BL20" s="235"/>
      <c r="BM20" s="153"/>
      <c r="BN20" s="149" t="s">
        <v>229</v>
      </c>
      <c r="BO20" s="235"/>
      <c r="BP20" s="235"/>
      <c r="BQ20" s="235"/>
      <c r="BR20" s="235"/>
      <c r="BS20" s="235"/>
      <c r="BT20" s="235"/>
      <c r="BU20" s="153"/>
      <c r="BV20" s="149"/>
      <c r="BW20" s="235"/>
      <c r="BX20" s="235"/>
      <c r="BY20" s="235"/>
      <c r="BZ20" s="235"/>
      <c r="CA20" s="235"/>
      <c r="CB20" s="235"/>
      <c r="CC20" s="235"/>
      <c r="CD20" s="153"/>
      <c r="CE20" s="149"/>
      <c r="CF20" s="235"/>
      <c r="CG20" s="235"/>
      <c r="CH20" s="235"/>
      <c r="CI20" s="235"/>
      <c r="CJ20" s="235"/>
      <c r="CK20" s="235"/>
      <c r="CL20" s="235"/>
      <c r="CM20" s="153"/>
      <c r="CN20" s="149" t="s">
        <v>234</v>
      </c>
      <c r="CO20" s="235"/>
      <c r="CP20" s="235"/>
      <c r="CQ20" s="235"/>
      <c r="CR20" s="235"/>
      <c r="CS20" s="235"/>
      <c r="CT20" s="235"/>
      <c r="CU20" s="153"/>
      <c r="CV20" s="149"/>
      <c r="CW20" s="235"/>
      <c r="CX20" s="235"/>
      <c r="CY20" s="235"/>
      <c r="CZ20" s="235"/>
      <c r="DA20" s="235"/>
      <c r="DB20" s="235"/>
      <c r="DC20" s="153"/>
      <c r="DD20" s="149"/>
      <c r="DE20" s="235"/>
      <c r="DF20" s="235"/>
      <c r="DG20" s="235"/>
      <c r="DH20" s="235"/>
      <c r="DI20" s="235"/>
      <c r="DJ20" s="235"/>
      <c r="DK20" s="235"/>
      <c r="DL20" s="153"/>
      <c r="DM20" s="149" t="s">
        <v>242</v>
      </c>
      <c r="DN20" s="235"/>
      <c r="DO20" s="235"/>
      <c r="DP20" s="235"/>
      <c r="DQ20" s="235"/>
      <c r="DR20" s="235"/>
      <c r="DS20" s="235"/>
      <c r="DT20" s="153"/>
      <c r="DU20" s="149"/>
      <c r="DV20" s="235"/>
      <c r="DW20" s="235"/>
      <c r="DX20" s="235"/>
      <c r="DY20" s="235"/>
      <c r="DZ20" s="235"/>
      <c r="EA20" s="235"/>
      <c r="EB20" s="235"/>
      <c r="EC20" s="153"/>
      <c r="ED20" s="298" t="s">
        <v>222</v>
      </c>
      <c r="EE20" s="298"/>
      <c r="EF20" s="298"/>
      <c r="EG20" s="298"/>
      <c r="EH20" s="298"/>
      <c r="EI20" s="298"/>
      <c r="EJ20" s="298"/>
      <c r="EK20" s="298"/>
    </row>
    <row r="21" spans="1:141" s="18" customFormat="1" ht="12.75">
      <c r="A21" s="236"/>
      <c r="B21" s="236"/>
      <c r="C21" s="236"/>
      <c r="D21" s="236"/>
      <c r="E21" s="236"/>
      <c r="F21" s="236"/>
      <c r="G21" s="236"/>
      <c r="H21" s="236"/>
      <c r="I21" s="236"/>
      <c r="J21" s="236"/>
      <c r="K21" s="236"/>
      <c r="L21" s="236"/>
      <c r="M21" s="236"/>
      <c r="N21" s="236"/>
      <c r="O21" s="236"/>
      <c r="P21" s="236"/>
      <c r="Q21" s="236"/>
      <c r="R21" s="236"/>
      <c r="S21" s="236"/>
      <c r="T21" s="236"/>
      <c r="U21" s="236"/>
      <c r="V21" s="236"/>
      <c r="W21" s="236"/>
      <c r="X21" s="236"/>
      <c r="Y21" s="236"/>
      <c r="Z21" s="236"/>
      <c r="AA21" s="152"/>
      <c r="AB21" s="236"/>
      <c r="AC21" s="236"/>
      <c r="AD21" s="236"/>
      <c r="AE21" s="150"/>
      <c r="AF21" s="152"/>
      <c r="AG21" s="236"/>
      <c r="AH21" s="236"/>
      <c r="AI21" s="236"/>
      <c r="AJ21" s="236"/>
      <c r="AK21" s="236"/>
      <c r="AL21" s="236"/>
      <c r="AM21" s="236"/>
      <c r="AN21" s="150"/>
      <c r="AO21" s="152"/>
      <c r="AP21" s="236"/>
      <c r="AQ21" s="236"/>
      <c r="AR21" s="236"/>
      <c r="AS21" s="236"/>
      <c r="AT21" s="236"/>
      <c r="AU21" s="236"/>
      <c r="AV21" s="150"/>
      <c r="AW21" s="152"/>
      <c r="AX21" s="236"/>
      <c r="AY21" s="236"/>
      <c r="AZ21" s="236"/>
      <c r="BA21" s="236"/>
      <c r="BB21" s="236"/>
      <c r="BC21" s="236"/>
      <c r="BD21" s="236"/>
      <c r="BE21" s="150"/>
      <c r="BF21" s="152"/>
      <c r="BG21" s="236"/>
      <c r="BH21" s="236"/>
      <c r="BI21" s="236"/>
      <c r="BJ21" s="236"/>
      <c r="BK21" s="236"/>
      <c r="BL21" s="236"/>
      <c r="BM21" s="150"/>
      <c r="BN21" s="152"/>
      <c r="BO21" s="236"/>
      <c r="BP21" s="236"/>
      <c r="BQ21" s="236"/>
      <c r="BR21" s="236"/>
      <c r="BS21" s="236"/>
      <c r="BT21" s="236"/>
      <c r="BU21" s="150"/>
      <c r="BV21" s="152"/>
      <c r="BW21" s="236"/>
      <c r="BX21" s="236"/>
      <c r="BY21" s="236"/>
      <c r="BZ21" s="236"/>
      <c r="CA21" s="236"/>
      <c r="CB21" s="236"/>
      <c r="CC21" s="236"/>
      <c r="CD21" s="150"/>
      <c r="CE21" s="152"/>
      <c r="CF21" s="236"/>
      <c r="CG21" s="236"/>
      <c r="CH21" s="236"/>
      <c r="CI21" s="236"/>
      <c r="CJ21" s="236"/>
      <c r="CK21" s="236"/>
      <c r="CL21" s="236"/>
      <c r="CM21" s="150"/>
      <c r="CN21" s="152"/>
      <c r="CO21" s="236"/>
      <c r="CP21" s="236"/>
      <c r="CQ21" s="236"/>
      <c r="CR21" s="236"/>
      <c r="CS21" s="236"/>
      <c r="CT21" s="236"/>
      <c r="CU21" s="150"/>
      <c r="CV21" s="152"/>
      <c r="CW21" s="236"/>
      <c r="CX21" s="236"/>
      <c r="CY21" s="236"/>
      <c r="CZ21" s="236"/>
      <c r="DA21" s="236"/>
      <c r="DB21" s="236"/>
      <c r="DC21" s="150"/>
      <c r="DD21" s="152"/>
      <c r="DE21" s="236"/>
      <c r="DF21" s="236"/>
      <c r="DG21" s="236"/>
      <c r="DH21" s="236"/>
      <c r="DI21" s="236"/>
      <c r="DJ21" s="236"/>
      <c r="DK21" s="236"/>
      <c r="DL21" s="150"/>
      <c r="DM21" s="152" t="s">
        <v>120</v>
      </c>
      <c r="DN21" s="236"/>
      <c r="DO21" s="236"/>
      <c r="DP21" s="236"/>
      <c r="DQ21" s="236"/>
      <c r="DR21" s="236"/>
      <c r="DS21" s="236"/>
      <c r="DT21" s="150"/>
      <c r="DU21" s="152"/>
      <c r="DV21" s="236"/>
      <c r="DW21" s="236"/>
      <c r="DX21" s="236"/>
      <c r="DY21" s="236"/>
      <c r="DZ21" s="236"/>
      <c r="EA21" s="236"/>
      <c r="EB21" s="236"/>
      <c r="EC21" s="150"/>
      <c r="ED21" s="236"/>
      <c r="EE21" s="236"/>
      <c r="EF21" s="236"/>
      <c r="EG21" s="236"/>
      <c r="EH21" s="236"/>
      <c r="EI21" s="236"/>
      <c r="EJ21" s="236"/>
      <c r="EK21" s="236"/>
    </row>
    <row r="22" spans="1:141" s="18" customFormat="1" ht="13.5" thickBot="1">
      <c r="A22" s="145">
        <v>1</v>
      </c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0">
        <v>2</v>
      </c>
      <c r="AB22" s="140"/>
      <c r="AC22" s="140"/>
      <c r="AD22" s="140"/>
      <c r="AE22" s="140"/>
      <c r="AF22" s="140">
        <v>3</v>
      </c>
      <c r="AG22" s="140"/>
      <c r="AH22" s="140"/>
      <c r="AI22" s="140"/>
      <c r="AJ22" s="140"/>
      <c r="AK22" s="140"/>
      <c r="AL22" s="140"/>
      <c r="AM22" s="140"/>
      <c r="AN22" s="140"/>
      <c r="AO22" s="140">
        <v>4</v>
      </c>
      <c r="AP22" s="140"/>
      <c r="AQ22" s="140"/>
      <c r="AR22" s="140"/>
      <c r="AS22" s="140"/>
      <c r="AT22" s="140"/>
      <c r="AU22" s="140"/>
      <c r="AV22" s="140"/>
      <c r="AW22" s="140">
        <v>5</v>
      </c>
      <c r="AX22" s="140"/>
      <c r="AY22" s="140"/>
      <c r="AZ22" s="140"/>
      <c r="BA22" s="140"/>
      <c r="BB22" s="140"/>
      <c r="BC22" s="140"/>
      <c r="BD22" s="140"/>
      <c r="BE22" s="140"/>
      <c r="BF22" s="140">
        <v>6</v>
      </c>
      <c r="BG22" s="140"/>
      <c r="BH22" s="140"/>
      <c r="BI22" s="140"/>
      <c r="BJ22" s="140"/>
      <c r="BK22" s="140"/>
      <c r="BL22" s="140"/>
      <c r="BM22" s="140"/>
      <c r="BN22" s="140">
        <v>7</v>
      </c>
      <c r="BO22" s="140"/>
      <c r="BP22" s="140"/>
      <c r="BQ22" s="140"/>
      <c r="BR22" s="140"/>
      <c r="BS22" s="140"/>
      <c r="BT22" s="140"/>
      <c r="BU22" s="140"/>
      <c r="BV22" s="140">
        <v>8</v>
      </c>
      <c r="BW22" s="140"/>
      <c r="BX22" s="140"/>
      <c r="BY22" s="140"/>
      <c r="BZ22" s="140"/>
      <c r="CA22" s="140"/>
      <c r="CB22" s="140"/>
      <c r="CC22" s="140"/>
      <c r="CD22" s="140"/>
      <c r="CE22" s="140">
        <v>9</v>
      </c>
      <c r="CF22" s="140"/>
      <c r="CG22" s="140"/>
      <c r="CH22" s="140"/>
      <c r="CI22" s="140"/>
      <c r="CJ22" s="140"/>
      <c r="CK22" s="140"/>
      <c r="CL22" s="140"/>
      <c r="CM22" s="140"/>
      <c r="CN22" s="140">
        <v>10</v>
      </c>
      <c r="CO22" s="140"/>
      <c r="CP22" s="140"/>
      <c r="CQ22" s="140"/>
      <c r="CR22" s="140"/>
      <c r="CS22" s="140"/>
      <c r="CT22" s="140"/>
      <c r="CU22" s="140"/>
      <c r="CV22" s="140">
        <v>11</v>
      </c>
      <c r="CW22" s="140"/>
      <c r="CX22" s="140"/>
      <c r="CY22" s="140"/>
      <c r="CZ22" s="140"/>
      <c r="DA22" s="140"/>
      <c r="DB22" s="140"/>
      <c r="DC22" s="140"/>
      <c r="DD22" s="140">
        <v>12</v>
      </c>
      <c r="DE22" s="140"/>
      <c r="DF22" s="140"/>
      <c r="DG22" s="140"/>
      <c r="DH22" s="140"/>
      <c r="DI22" s="140"/>
      <c r="DJ22" s="140"/>
      <c r="DK22" s="140"/>
      <c r="DL22" s="140"/>
      <c r="DM22" s="140">
        <v>13</v>
      </c>
      <c r="DN22" s="140"/>
      <c r="DO22" s="140"/>
      <c r="DP22" s="140"/>
      <c r="DQ22" s="140"/>
      <c r="DR22" s="140"/>
      <c r="DS22" s="140"/>
      <c r="DT22" s="140"/>
      <c r="DU22" s="140">
        <v>14</v>
      </c>
      <c r="DV22" s="140"/>
      <c r="DW22" s="140"/>
      <c r="DX22" s="140"/>
      <c r="DY22" s="140"/>
      <c r="DZ22" s="140"/>
      <c r="EA22" s="140"/>
      <c r="EB22" s="140"/>
      <c r="EC22" s="140"/>
      <c r="ED22" s="140">
        <v>15</v>
      </c>
      <c r="EE22" s="140"/>
      <c r="EF22" s="140"/>
      <c r="EG22" s="140"/>
      <c r="EH22" s="140"/>
      <c r="EI22" s="140"/>
      <c r="EJ22" s="140"/>
      <c r="EK22" s="141"/>
    </row>
    <row r="23" spans="1:141" s="18" customFormat="1" ht="12.75">
      <c r="A23" s="107" t="s">
        <v>180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90" t="s">
        <v>202</v>
      </c>
      <c r="AB23" s="91"/>
      <c r="AC23" s="91"/>
      <c r="AD23" s="91"/>
      <c r="AE23" s="91"/>
      <c r="AF23" s="242"/>
      <c r="AG23" s="242"/>
      <c r="AH23" s="242"/>
      <c r="AI23" s="242"/>
      <c r="AJ23" s="242"/>
      <c r="AK23" s="242"/>
      <c r="AL23" s="242"/>
      <c r="AM23" s="242"/>
      <c r="AN23" s="242"/>
      <c r="AO23" s="242"/>
      <c r="AP23" s="242"/>
      <c r="AQ23" s="242"/>
      <c r="AR23" s="242"/>
      <c r="AS23" s="242"/>
      <c r="AT23" s="242"/>
      <c r="AU23" s="242"/>
      <c r="AV23" s="242"/>
      <c r="AW23" s="242"/>
      <c r="AX23" s="242"/>
      <c r="AY23" s="242"/>
      <c r="AZ23" s="242"/>
      <c r="BA23" s="242"/>
      <c r="BB23" s="242"/>
      <c r="BC23" s="242"/>
      <c r="BD23" s="242"/>
      <c r="BE23" s="242"/>
      <c r="BF23" s="242"/>
      <c r="BG23" s="242"/>
      <c r="BH23" s="242"/>
      <c r="BI23" s="242"/>
      <c r="BJ23" s="242"/>
      <c r="BK23" s="242"/>
      <c r="BL23" s="242"/>
      <c r="BM23" s="242"/>
      <c r="BN23" s="242"/>
      <c r="BO23" s="242"/>
      <c r="BP23" s="242"/>
      <c r="BQ23" s="242"/>
      <c r="BR23" s="242"/>
      <c r="BS23" s="242"/>
      <c r="BT23" s="242"/>
      <c r="BU23" s="242"/>
      <c r="BV23" s="242"/>
      <c r="BW23" s="242"/>
      <c r="BX23" s="242"/>
      <c r="BY23" s="242"/>
      <c r="BZ23" s="242"/>
      <c r="CA23" s="242"/>
      <c r="CB23" s="242"/>
      <c r="CC23" s="242"/>
      <c r="CD23" s="242"/>
      <c r="CE23" s="242"/>
      <c r="CF23" s="242"/>
      <c r="CG23" s="242"/>
      <c r="CH23" s="242"/>
      <c r="CI23" s="242"/>
      <c r="CJ23" s="242"/>
      <c r="CK23" s="242"/>
      <c r="CL23" s="242"/>
      <c r="CM23" s="242"/>
      <c r="CN23" s="242"/>
      <c r="CO23" s="242"/>
      <c r="CP23" s="242"/>
      <c r="CQ23" s="242"/>
      <c r="CR23" s="242"/>
      <c r="CS23" s="242"/>
      <c r="CT23" s="242"/>
      <c r="CU23" s="242"/>
      <c r="CV23" s="242"/>
      <c r="CW23" s="242"/>
      <c r="CX23" s="242"/>
      <c r="CY23" s="242"/>
      <c r="CZ23" s="242"/>
      <c r="DA23" s="242"/>
      <c r="DB23" s="242"/>
      <c r="DC23" s="242"/>
      <c r="DD23" s="242"/>
      <c r="DE23" s="242"/>
      <c r="DF23" s="242"/>
      <c r="DG23" s="242"/>
      <c r="DH23" s="242"/>
      <c r="DI23" s="242"/>
      <c r="DJ23" s="242"/>
      <c r="DK23" s="242"/>
      <c r="DL23" s="242"/>
      <c r="DM23" s="242"/>
      <c r="DN23" s="242"/>
      <c r="DO23" s="242"/>
      <c r="DP23" s="242"/>
      <c r="DQ23" s="242"/>
      <c r="DR23" s="242"/>
      <c r="DS23" s="242"/>
      <c r="DT23" s="242"/>
      <c r="DU23" s="242"/>
      <c r="DV23" s="242"/>
      <c r="DW23" s="242"/>
      <c r="DX23" s="242"/>
      <c r="DY23" s="242"/>
      <c r="DZ23" s="242"/>
      <c r="EA23" s="242"/>
      <c r="EB23" s="242"/>
      <c r="EC23" s="242"/>
      <c r="ED23" s="242"/>
      <c r="EE23" s="242"/>
      <c r="EF23" s="242"/>
      <c r="EG23" s="242"/>
      <c r="EH23" s="242"/>
      <c r="EI23" s="242"/>
      <c r="EJ23" s="242"/>
      <c r="EK23" s="243"/>
    </row>
    <row r="24" spans="1:141" s="18" customFormat="1" ht="12.75">
      <c r="A24" s="139" t="s">
        <v>139</v>
      </c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  <c r="T24" s="139"/>
      <c r="U24" s="139"/>
      <c r="V24" s="139"/>
      <c r="W24" s="139"/>
      <c r="X24" s="139"/>
      <c r="Y24" s="139"/>
      <c r="Z24" s="139"/>
      <c r="AA24" s="93" t="s">
        <v>203</v>
      </c>
      <c r="AB24" s="94"/>
      <c r="AC24" s="94"/>
      <c r="AD24" s="94"/>
      <c r="AE24" s="94"/>
      <c r="AF24" s="237"/>
      <c r="AG24" s="237"/>
      <c r="AH24" s="237"/>
      <c r="AI24" s="237"/>
      <c r="AJ24" s="237"/>
      <c r="AK24" s="237"/>
      <c r="AL24" s="237"/>
      <c r="AM24" s="237"/>
      <c r="AN24" s="237"/>
      <c r="AO24" s="237"/>
      <c r="AP24" s="237"/>
      <c r="AQ24" s="237"/>
      <c r="AR24" s="237"/>
      <c r="AS24" s="237"/>
      <c r="AT24" s="237"/>
      <c r="AU24" s="237"/>
      <c r="AV24" s="237"/>
      <c r="AW24" s="237"/>
      <c r="AX24" s="237"/>
      <c r="AY24" s="237"/>
      <c r="AZ24" s="237"/>
      <c r="BA24" s="237"/>
      <c r="BB24" s="237"/>
      <c r="BC24" s="237"/>
      <c r="BD24" s="237"/>
      <c r="BE24" s="237"/>
      <c r="BF24" s="237"/>
      <c r="BG24" s="237"/>
      <c r="BH24" s="237"/>
      <c r="BI24" s="237"/>
      <c r="BJ24" s="237"/>
      <c r="BK24" s="237"/>
      <c r="BL24" s="237"/>
      <c r="BM24" s="237"/>
      <c r="BN24" s="237"/>
      <c r="BO24" s="237"/>
      <c r="BP24" s="237"/>
      <c r="BQ24" s="237"/>
      <c r="BR24" s="237"/>
      <c r="BS24" s="237"/>
      <c r="BT24" s="237"/>
      <c r="BU24" s="237"/>
      <c r="BV24" s="237"/>
      <c r="BW24" s="237"/>
      <c r="BX24" s="237"/>
      <c r="BY24" s="237"/>
      <c r="BZ24" s="237"/>
      <c r="CA24" s="237"/>
      <c r="CB24" s="237"/>
      <c r="CC24" s="237"/>
      <c r="CD24" s="237"/>
      <c r="CE24" s="237"/>
      <c r="CF24" s="237"/>
      <c r="CG24" s="237"/>
      <c r="CH24" s="237"/>
      <c r="CI24" s="237"/>
      <c r="CJ24" s="237"/>
      <c r="CK24" s="237"/>
      <c r="CL24" s="237"/>
      <c r="CM24" s="237"/>
      <c r="CN24" s="237"/>
      <c r="CO24" s="237"/>
      <c r="CP24" s="237"/>
      <c r="CQ24" s="237"/>
      <c r="CR24" s="237"/>
      <c r="CS24" s="237"/>
      <c r="CT24" s="237"/>
      <c r="CU24" s="237"/>
      <c r="CV24" s="237"/>
      <c r="CW24" s="237"/>
      <c r="CX24" s="237"/>
      <c r="CY24" s="237"/>
      <c r="CZ24" s="237"/>
      <c r="DA24" s="237"/>
      <c r="DB24" s="237"/>
      <c r="DC24" s="237"/>
      <c r="DD24" s="237"/>
      <c r="DE24" s="237"/>
      <c r="DF24" s="237"/>
      <c r="DG24" s="237"/>
      <c r="DH24" s="237"/>
      <c r="DI24" s="237"/>
      <c r="DJ24" s="237"/>
      <c r="DK24" s="237"/>
      <c r="DL24" s="237"/>
      <c r="DM24" s="237"/>
      <c r="DN24" s="237"/>
      <c r="DO24" s="237"/>
      <c r="DP24" s="237"/>
      <c r="DQ24" s="237"/>
      <c r="DR24" s="237"/>
      <c r="DS24" s="237"/>
      <c r="DT24" s="237"/>
      <c r="DU24" s="237"/>
      <c r="DV24" s="237"/>
      <c r="DW24" s="237"/>
      <c r="DX24" s="237"/>
      <c r="DY24" s="237"/>
      <c r="DZ24" s="237"/>
      <c r="EA24" s="237"/>
      <c r="EB24" s="237"/>
      <c r="EC24" s="237"/>
      <c r="ED24" s="237"/>
      <c r="EE24" s="237"/>
      <c r="EF24" s="237"/>
      <c r="EG24" s="237"/>
      <c r="EH24" s="237"/>
      <c r="EI24" s="237"/>
      <c r="EJ24" s="237"/>
      <c r="EK24" s="238"/>
    </row>
    <row r="25" spans="1:141" s="18" customFormat="1" ht="12.75">
      <c r="A25" s="121" t="s">
        <v>181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  <c r="Y25" s="121"/>
      <c r="Z25" s="121"/>
      <c r="AA25" s="93"/>
      <c r="AB25" s="94"/>
      <c r="AC25" s="94"/>
      <c r="AD25" s="94"/>
      <c r="AE25" s="94"/>
      <c r="AF25" s="237"/>
      <c r="AG25" s="237"/>
      <c r="AH25" s="237"/>
      <c r="AI25" s="237"/>
      <c r="AJ25" s="237"/>
      <c r="AK25" s="237"/>
      <c r="AL25" s="237"/>
      <c r="AM25" s="237"/>
      <c r="AN25" s="237"/>
      <c r="AO25" s="237"/>
      <c r="AP25" s="237"/>
      <c r="AQ25" s="237"/>
      <c r="AR25" s="237"/>
      <c r="AS25" s="237"/>
      <c r="AT25" s="237"/>
      <c r="AU25" s="237"/>
      <c r="AV25" s="237"/>
      <c r="AW25" s="237"/>
      <c r="AX25" s="237"/>
      <c r="AY25" s="237"/>
      <c r="AZ25" s="237"/>
      <c r="BA25" s="237"/>
      <c r="BB25" s="237"/>
      <c r="BC25" s="237"/>
      <c r="BD25" s="237"/>
      <c r="BE25" s="237"/>
      <c r="BF25" s="237"/>
      <c r="BG25" s="237"/>
      <c r="BH25" s="237"/>
      <c r="BI25" s="237"/>
      <c r="BJ25" s="237"/>
      <c r="BK25" s="237"/>
      <c r="BL25" s="237"/>
      <c r="BM25" s="237"/>
      <c r="BN25" s="237"/>
      <c r="BO25" s="237"/>
      <c r="BP25" s="237"/>
      <c r="BQ25" s="237"/>
      <c r="BR25" s="237"/>
      <c r="BS25" s="237"/>
      <c r="BT25" s="237"/>
      <c r="BU25" s="237"/>
      <c r="BV25" s="237"/>
      <c r="BW25" s="237"/>
      <c r="BX25" s="237"/>
      <c r="BY25" s="237"/>
      <c r="BZ25" s="237"/>
      <c r="CA25" s="237"/>
      <c r="CB25" s="237"/>
      <c r="CC25" s="237"/>
      <c r="CD25" s="237"/>
      <c r="CE25" s="237"/>
      <c r="CF25" s="237"/>
      <c r="CG25" s="237"/>
      <c r="CH25" s="237"/>
      <c r="CI25" s="237"/>
      <c r="CJ25" s="237"/>
      <c r="CK25" s="237"/>
      <c r="CL25" s="237"/>
      <c r="CM25" s="237"/>
      <c r="CN25" s="237"/>
      <c r="CO25" s="237"/>
      <c r="CP25" s="237"/>
      <c r="CQ25" s="237"/>
      <c r="CR25" s="237"/>
      <c r="CS25" s="237"/>
      <c r="CT25" s="237"/>
      <c r="CU25" s="237"/>
      <c r="CV25" s="237"/>
      <c r="CW25" s="237"/>
      <c r="CX25" s="237"/>
      <c r="CY25" s="237"/>
      <c r="CZ25" s="237"/>
      <c r="DA25" s="237"/>
      <c r="DB25" s="237"/>
      <c r="DC25" s="237"/>
      <c r="DD25" s="237"/>
      <c r="DE25" s="237"/>
      <c r="DF25" s="237"/>
      <c r="DG25" s="237"/>
      <c r="DH25" s="237"/>
      <c r="DI25" s="237"/>
      <c r="DJ25" s="237"/>
      <c r="DK25" s="237"/>
      <c r="DL25" s="237"/>
      <c r="DM25" s="237"/>
      <c r="DN25" s="237"/>
      <c r="DO25" s="237"/>
      <c r="DP25" s="237"/>
      <c r="DQ25" s="237"/>
      <c r="DR25" s="237"/>
      <c r="DS25" s="237"/>
      <c r="DT25" s="237"/>
      <c r="DU25" s="237"/>
      <c r="DV25" s="237"/>
      <c r="DW25" s="237"/>
      <c r="DX25" s="237"/>
      <c r="DY25" s="237"/>
      <c r="DZ25" s="237"/>
      <c r="EA25" s="237"/>
      <c r="EB25" s="237"/>
      <c r="EC25" s="237"/>
      <c r="ED25" s="237"/>
      <c r="EE25" s="237"/>
      <c r="EF25" s="237"/>
      <c r="EG25" s="237"/>
      <c r="EH25" s="237"/>
      <c r="EI25" s="237"/>
      <c r="EJ25" s="237"/>
      <c r="EK25" s="238"/>
    </row>
    <row r="26" spans="1:141" s="18" customFormat="1" ht="12.75">
      <c r="A26" s="295" t="s">
        <v>149</v>
      </c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95"/>
      <c r="W26" s="295"/>
      <c r="X26" s="295"/>
      <c r="Y26" s="295"/>
      <c r="Z26" s="295"/>
      <c r="AA26" s="93" t="s">
        <v>204</v>
      </c>
      <c r="AB26" s="94"/>
      <c r="AC26" s="94"/>
      <c r="AD26" s="94"/>
      <c r="AE26" s="94"/>
      <c r="AF26" s="237"/>
      <c r="AG26" s="237"/>
      <c r="AH26" s="237"/>
      <c r="AI26" s="237"/>
      <c r="AJ26" s="237"/>
      <c r="AK26" s="237"/>
      <c r="AL26" s="237"/>
      <c r="AM26" s="237"/>
      <c r="AN26" s="237"/>
      <c r="AO26" s="237"/>
      <c r="AP26" s="237"/>
      <c r="AQ26" s="237"/>
      <c r="AR26" s="237"/>
      <c r="AS26" s="237"/>
      <c r="AT26" s="237"/>
      <c r="AU26" s="237"/>
      <c r="AV26" s="237"/>
      <c r="AW26" s="237"/>
      <c r="AX26" s="237"/>
      <c r="AY26" s="237"/>
      <c r="AZ26" s="237"/>
      <c r="BA26" s="237"/>
      <c r="BB26" s="237"/>
      <c r="BC26" s="237"/>
      <c r="BD26" s="237"/>
      <c r="BE26" s="237"/>
      <c r="BF26" s="237"/>
      <c r="BG26" s="237"/>
      <c r="BH26" s="237"/>
      <c r="BI26" s="237"/>
      <c r="BJ26" s="237"/>
      <c r="BK26" s="237"/>
      <c r="BL26" s="237"/>
      <c r="BM26" s="237"/>
      <c r="BN26" s="237"/>
      <c r="BO26" s="237"/>
      <c r="BP26" s="237"/>
      <c r="BQ26" s="237"/>
      <c r="BR26" s="237"/>
      <c r="BS26" s="237"/>
      <c r="BT26" s="237"/>
      <c r="BU26" s="237"/>
      <c r="BV26" s="253" t="s">
        <v>43</v>
      </c>
      <c r="BW26" s="253"/>
      <c r="BX26" s="253"/>
      <c r="BY26" s="253"/>
      <c r="BZ26" s="253"/>
      <c r="CA26" s="253"/>
      <c r="CB26" s="253"/>
      <c r="CC26" s="253"/>
      <c r="CD26" s="253"/>
      <c r="CE26" s="237"/>
      <c r="CF26" s="237"/>
      <c r="CG26" s="237"/>
      <c r="CH26" s="237"/>
      <c r="CI26" s="237"/>
      <c r="CJ26" s="237"/>
      <c r="CK26" s="237"/>
      <c r="CL26" s="237"/>
      <c r="CM26" s="237"/>
      <c r="CN26" s="253" t="s">
        <v>43</v>
      </c>
      <c r="CO26" s="253"/>
      <c r="CP26" s="253"/>
      <c r="CQ26" s="253"/>
      <c r="CR26" s="253"/>
      <c r="CS26" s="253"/>
      <c r="CT26" s="253"/>
      <c r="CU26" s="253"/>
      <c r="CV26" s="253" t="s">
        <v>43</v>
      </c>
      <c r="CW26" s="253"/>
      <c r="CX26" s="253"/>
      <c r="CY26" s="253"/>
      <c r="CZ26" s="253"/>
      <c r="DA26" s="253"/>
      <c r="DB26" s="253"/>
      <c r="DC26" s="253"/>
      <c r="DD26" s="237"/>
      <c r="DE26" s="237"/>
      <c r="DF26" s="237"/>
      <c r="DG26" s="237"/>
      <c r="DH26" s="237"/>
      <c r="DI26" s="237"/>
      <c r="DJ26" s="237"/>
      <c r="DK26" s="237"/>
      <c r="DL26" s="237"/>
      <c r="DM26" s="237"/>
      <c r="DN26" s="237"/>
      <c r="DO26" s="237"/>
      <c r="DP26" s="237"/>
      <c r="DQ26" s="237"/>
      <c r="DR26" s="237"/>
      <c r="DS26" s="237"/>
      <c r="DT26" s="237"/>
      <c r="DU26" s="237"/>
      <c r="DV26" s="237"/>
      <c r="DW26" s="237"/>
      <c r="DX26" s="237"/>
      <c r="DY26" s="237"/>
      <c r="DZ26" s="237"/>
      <c r="EA26" s="237"/>
      <c r="EB26" s="237"/>
      <c r="EC26" s="237"/>
      <c r="ED26" s="237"/>
      <c r="EE26" s="237"/>
      <c r="EF26" s="237"/>
      <c r="EG26" s="237"/>
      <c r="EH26" s="237"/>
      <c r="EI26" s="237"/>
      <c r="EJ26" s="237"/>
      <c r="EK26" s="238"/>
    </row>
    <row r="27" spans="1:141" s="18" customFormat="1" ht="12.75">
      <c r="A27" s="293" t="s">
        <v>182</v>
      </c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  <c r="V27" s="293"/>
      <c r="W27" s="293"/>
      <c r="X27" s="293"/>
      <c r="Y27" s="293"/>
      <c r="Z27" s="293"/>
      <c r="AA27" s="93"/>
      <c r="AB27" s="94"/>
      <c r="AC27" s="94"/>
      <c r="AD27" s="94"/>
      <c r="AE27" s="94"/>
      <c r="AF27" s="237"/>
      <c r="AG27" s="237"/>
      <c r="AH27" s="237"/>
      <c r="AI27" s="237"/>
      <c r="AJ27" s="237"/>
      <c r="AK27" s="237"/>
      <c r="AL27" s="237"/>
      <c r="AM27" s="237"/>
      <c r="AN27" s="237"/>
      <c r="AO27" s="237"/>
      <c r="AP27" s="237"/>
      <c r="AQ27" s="237"/>
      <c r="AR27" s="237"/>
      <c r="AS27" s="237"/>
      <c r="AT27" s="237"/>
      <c r="AU27" s="237"/>
      <c r="AV27" s="237"/>
      <c r="AW27" s="237"/>
      <c r="AX27" s="237"/>
      <c r="AY27" s="237"/>
      <c r="AZ27" s="237"/>
      <c r="BA27" s="237"/>
      <c r="BB27" s="237"/>
      <c r="BC27" s="237"/>
      <c r="BD27" s="237"/>
      <c r="BE27" s="237"/>
      <c r="BF27" s="237"/>
      <c r="BG27" s="237"/>
      <c r="BH27" s="237"/>
      <c r="BI27" s="237"/>
      <c r="BJ27" s="237"/>
      <c r="BK27" s="237"/>
      <c r="BL27" s="237"/>
      <c r="BM27" s="237"/>
      <c r="BN27" s="237"/>
      <c r="BO27" s="237"/>
      <c r="BP27" s="237"/>
      <c r="BQ27" s="237"/>
      <c r="BR27" s="237"/>
      <c r="BS27" s="237"/>
      <c r="BT27" s="237"/>
      <c r="BU27" s="237"/>
      <c r="BV27" s="253"/>
      <c r="BW27" s="253"/>
      <c r="BX27" s="253"/>
      <c r="BY27" s="253"/>
      <c r="BZ27" s="253"/>
      <c r="CA27" s="253"/>
      <c r="CB27" s="253"/>
      <c r="CC27" s="253"/>
      <c r="CD27" s="253"/>
      <c r="CE27" s="237"/>
      <c r="CF27" s="237"/>
      <c r="CG27" s="237"/>
      <c r="CH27" s="237"/>
      <c r="CI27" s="237"/>
      <c r="CJ27" s="237"/>
      <c r="CK27" s="237"/>
      <c r="CL27" s="237"/>
      <c r="CM27" s="237"/>
      <c r="CN27" s="253"/>
      <c r="CO27" s="253"/>
      <c r="CP27" s="253"/>
      <c r="CQ27" s="253"/>
      <c r="CR27" s="253"/>
      <c r="CS27" s="253"/>
      <c r="CT27" s="253"/>
      <c r="CU27" s="253"/>
      <c r="CV27" s="253"/>
      <c r="CW27" s="253"/>
      <c r="CX27" s="253"/>
      <c r="CY27" s="253"/>
      <c r="CZ27" s="253"/>
      <c r="DA27" s="253"/>
      <c r="DB27" s="253"/>
      <c r="DC27" s="253"/>
      <c r="DD27" s="237"/>
      <c r="DE27" s="237"/>
      <c r="DF27" s="237"/>
      <c r="DG27" s="237"/>
      <c r="DH27" s="237"/>
      <c r="DI27" s="237"/>
      <c r="DJ27" s="237"/>
      <c r="DK27" s="237"/>
      <c r="DL27" s="237"/>
      <c r="DM27" s="237"/>
      <c r="DN27" s="237"/>
      <c r="DO27" s="237"/>
      <c r="DP27" s="237"/>
      <c r="DQ27" s="237"/>
      <c r="DR27" s="237"/>
      <c r="DS27" s="237"/>
      <c r="DT27" s="237"/>
      <c r="DU27" s="237"/>
      <c r="DV27" s="237"/>
      <c r="DW27" s="237"/>
      <c r="DX27" s="237"/>
      <c r="DY27" s="237"/>
      <c r="DZ27" s="237"/>
      <c r="EA27" s="237"/>
      <c r="EB27" s="237"/>
      <c r="EC27" s="237"/>
      <c r="ED27" s="237"/>
      <c r="EE27" s="237"/>
      <c r="EF27" s="237"/>
      <c r="EG27" s="237"/>
      <c r="EH27" s="237"/>
      <c r="EI27" s="237"/>
      <c r="EJ27" s="237"/>
      <c r="EK27" s="238"/>
    </row>
    <row r="28" spans="1:141" s="18" customFormat="1" ht="12.75">
      <c r="A28" s="292" t="s">
        <v>183</v>
      </c>
      <c r="B28" s="292"/>
      <c r="C28" s="292"/>
      <c r="D28" s="292"/>
      <c r="E28" s="292"/>
      <c r="F28" s="292"/>
      <c r="G28" s="292"/>
      <c r="H28" s="292"/>
      <c r="I28" s="292"/>
      <c r="J28" s="292"/>
      <c r="K28" s="292"/>
      <c r="L28" s="292"/>
      <c r="M28" s="292"/>
      <c r="N28" s="292"/>
      <c r="O28" s="292"/>
      <c r="P28" s="292"/>
      <c r="Q28" s="292"/>
      <c r="R28" s="292"/>
      <c r="S28" s="292"/>
      <c r="T28" s="292"/>
      <c r="U28" s="292"/>
      <c r="V28" s="292"/>
      <c r="W28" s="292"/>
      <c r="X28" s="292"/>
      <c r="Y28" s="292"/>
      <c r="Z28" s="292"/>
      <c r="AA28" s="93"/>
      <c r="AB28" s="94"/>
      <c r="AC28" s="94"/>
      <c r="AD28" s="94"/>
      <c r="AE28" s="94"/>
      <c r="AF28" s="237"/>
      <c r="AG28" s="237"/>
      <c r="AH28" s="237"/>
      <c r="AI28" s="237"/>
      <c r="AJ28" s="237"/>
      <c r="AK28" s="237"/>
      <c r="AL28" s="237"/>
      <c r="AM28" s="237"/>
      <c r="AN28" s="237"/>
      <c r="AO28" s="237"/>
      <c r="AP28" s="237"/>
      <c r="AQ28" s="237"/>
      <c r="AR28" s="237"/>
      <c r="AS28" s="237"/>
      <c r="AT28" s="237"/>
      <c r="AU28" s="237"/>
      <c r="AV28" s="237"/>
      <c r="AW28" s="237"/>
      <c r="AX28" s="237"/>
      <c r="AY28" s="237"/>
      <c r="AZ28" s="237"/>
      <c r="BA28" s="237"/>
      <c r="BB28" s="237"/>
      <c r="BC28" s="237"/>
      <c r="BD28" s="237"/>
      <c r="BE28" s="237"/>
      <c r="BF28" s="237"/>
      <c r="BG28" s="237"/>
      <c r="BH28" s="237"/>
      <c r="BI28" s="237"/>
      <c r="BJ28" s="237"/>
      <c r="BK28" s="237"/>
      <c r="BL28" s="237"/>
      <c r="BM28" s="237"/>
      <c r="BN28" s="237"/>
      <c r="BO28" s="237"/>
      <c r="BP28" s="237"/>
      <c r="BQ28" s="237"/>
      <c r="BR28" s="237"/>
      <c r="BS28" s="237"/>
      <c r="BT28" s="237"/>
      <c r="BU28" s="237"/>
      <c r="BV28" s="253"/>
      <c r="BW28" s="253"/>
      <c r="BX28" s="253"/>
      <c r="BY28" s="253"/>
      <c r="BZ28" s="253"/>
      <c r="CA28" s="253"/>
      <c r="CB28" s="253"/>
      <c r="CC28" s="253"/>
      <c r="CD28" s="253"/>
      <c r="CE28" s="237"/>
      <c r="CF28" s="237"/>
      <c r="CG28" s="237"/>
      <c r="CH28" s="237"/>
      <c r="CI28" s="237"/>
      <c r="CJ28" s="237"/>
      <c r="CK28" s="237"/>
      <c r="CL28" s="237"/>
      <c r="CM28" s="237"/>
      <c r="CN28" s="253"/>
      <c r="CO28" s="253"/>
      <c r="CP28" s="253"/>
      <c r="CQ28" s="253"/>
      <c r="CR28" s="253"/>
      <c r="CS28" s="253"/>
      <c r="CT28" s="253"/>
      <c r="CU28" s="253"/>
      <c r="CV28" s="253"/>
      <c r="CW28" s="253"/>
      <c r="CX28" s="253"/>
      <c r="CY28" s="253"/>
      <c r="CZ28" s="253"/>
      <c r="DA28" s="253"/>
      <c r="DB28" s="253"/>
      <c r="DC28" s="253"/>
      <c r="DD28" s="237"/>
      <c r="DE28" s="237"/>
      <c r="DF28" s="237"/>
      <c r="DG28" s="237"/>
      <c r="DH28" s="237"/>
      <c r="DI28" s="237"/>
      <c r="DJ28" s="237"/>
      <c r="DK28" s="237"/>
      <c r="DL28" s="237"/>
      <c r="DM28" s="237"/>
      <c r="DN28" s="237"/>
      <c r="DO28" s="237"/>
      <c r="DP28" s="237"/>
      <c r="DQ28" s="237"/>
      <c r="DR28" s="237"/>
      <c r="DS28" s="237"/>
      <c r="DT28" s="237"/>
      <c r="DU28" s="237"/>
      <c r="DV28" s="237"/>
      <c r="DW28" s="237"/>
      <c r="DX28" s="237"/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18" customFormat="1" ht="12.75">
      <c r="A29" s="128" t="s">
        <v>184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93" t="s">
        <v>205</v>
      </c>
      <c r="AB29" s="94"/>
      <c r="AC29" s="94"/>
      <c r="AD29" s="94"/>
      <c r="AE29" s="94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18" customFormat="1" ht="12.75">
      <c r="A30" s="139" t="s">
        <v>185</v>
      </c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  <c r="T30" s="139"/>
      <c r="U30" s="139"/>
      <c r="V30" s="139"/>
      <c r="W30" s="139"/>
      <c r="X30" s="139"/>
      <c r="Y30" s="139"/>
      <c r="Z30" s="139"/>
      <c r="AA30" s="93"/>
      <c r="AB30" s="94"/>
      <c r="AC30" s="94"/>
      <c r="AD30" s="94"/>
      <c r="AE30" s="94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237"/>
      <c r="BZ30" s="237"/>
      <c r="CA30" s="237"/>
      <c r="CB30" s="237"/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18" customFormat="1" ht="12.75">
      <c r="A31" s="121" t="s">
        <v>186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  <c r="V31" s="121"/>
      <c r="W31" s="121"/>
      <c r="X31" s="121"/>
      <c r="Y31" s="121"/>
      <c r="Z31" s="121"/>
      <c r="AA31" s="93"/>
      <c r="AB31" s="94"/>
      <c r="AC31" s="94"/>
      <c r="AD31" s="94"/>
      <c r="AE31" s="94"/>
      <c r="AF31" s="237"/>
      <c r="AG31" s="237"/>
      <c r="AH31" s="237"/>
      <c r="AI31" s="237"/>
      <c r="AJ31" s="237"/>
      <c r="AK31" s="237"/>
      <c r="AL31" s="237"/>
      <c r="AM31" s="237"/>
      <c r="AN31" s="237"/>
      <c r="AO31" s="237"/>
      <c r="AP31" s="237"/>
      <c r="AQ31" s="237"/>
      <c r="AR31" s="237"/>
      <c r="AS31" s="237"/>
      <c r="AT31" s="237"/>
      <c r="AU31" s="237"/>
      <c r="AV31" s="237"/>
      <c r="AW31" s="237"/>
      <c r="AX31" s="237"/>
      <c r="AY31" s="237"/>
      <c r="AZ31" s="237"/>
      <c r="BA31" s="237"/>
      <c r="BB31" s="237"/>
      <c r="BC31" s="237"/>
      <c r="BD31" s="237"/>
      <c r="BE31" s="237"/>
      <c r="BF31" s="237"/>
      <c r="BG31" s="237"/>
      <c r="BH31" s="237"/>
      <c r="BI31" s="237"/>
      <c r="BJ31" s="237"/>
      <c r="BK31" s="237"/>
      <c r="BL31" s="237"/>
      <c r="BM31" s="237"/>
      <c r="BN31" s="237"/>
      <c r="BO31" s="237"/>
      <c r="BP31" s="237"/>
      <c r="BQ31" s="237"/>
      <c r="BR31" s="237"/>
      <c r="BS31" s="237"/>
      <c r="BT31" s="237"/>
      <c r="BU31" s="237"/>
      <c r="BV31" s="237"/>
      <c r="BW31" s="237"/>
      <c r="BX31" s="237"/>
      <c r="BY31" s="237"/>
      <c r="BZ31" s="237"/>
      <c r="CA31" s="237"/>
      <c r="CB31" s="237"/>
      <c r="CC31" s="237"/>
      <c r="CD31" s="237"/>
      <c r="CE31" s="237"/>
      <c r="CF31" s="237"/>
      <c r="CG31" s="237"/>
      <c r="CH31" s="237"/>
      <c r="CI31" s="237"/>
      <c r="CJ31" s="237"/>
      <c r="CK31" s="237"/>
      <c r="CL31" s="237"/>
      <c r="CM31" s="237"/>
      <c r="CN31" s="237"/>
      <c r="CO31" s="237"/>
      <c r="CP31" s="237"/>
      <c r="CQ31" s="237"/>
      <c r="CR31" s="237"/>
      <c r="CS31" s="237"/>
      <c r="CT31" s="237"/>
      <c r="CU31" s="237"/>
      <c r="CV31" s="237"/>
      <c r="CW31" s="237"/>
      <c r="CX31" s="237"/>
      <c r="CY31" s="237"/>
      <c r="CZ31" s="237"/>
      <c r="DA31" s="237"/>
      <c r="DB31" s="237"/>
      <c r="DC31" s="237"/>
      <c r="DD31" s="237"/>
      <c r="DE31" s="237"/>
      <c r="DF31" s="237"/>
      <c r="DG31" s="237"/>
      <c r="DH31" s="237"/>
      <c r="DI31" s="237"/>
      <c r="DJ31" s="237"/>
      <c r="DK31" s="237"/>
      <c r="DL31" s="237"/>
      <c r="DM31" s="237"/>
      <c r="DN31" s="237"/>
      <c r="DO31" s="237"/>
      <c r="DP31" s="237"/>
      <c r="DQ31" s="237"/>
      <c r="DR31" s="237"/>
      <c r="DS31" s="237"/>
      <c r="DT31" s="237"/>
      <c r="DU31" s="237"/>
      <c r="DV31" s="237"/>
      <c r="DW31" s="237"/>
      <c r="DX31" s="237"/>
      <c r="DY31" s="237"/>
      <c r="DZ31" s="237"/>
      <c r="EA31" s="237"/>
      <c r="EB31" s="237"/>
      <c r="EC31" s="237"/>
      <c r="ED31" s="237"/>
      <c r="EE31" s="237"/>
      <c r="EF31" s="237"/>
      <c r="EG31" s="237"/>
      <c r="EH31" s="237"/>
      <c r="EI31" s="237"/>
      <c r="EJ31" s="237"/>
      <c r="EK31" s="238"/>
    </row>
    <row r="32" spans="1:141" s="18" customFormat="1" ht="12.75">
      <c r="A32" s="128" t="s">
        <v>187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8"/>
      <c r="X32" s="128"/>
      <c r="Y32" s="128"/>
      <c r="Z32" s="128"/>
      <c r="AA32" s="93" t="s">
        <v>206</v>
      </c>
      <c r="AB32" s="94"/>
      <c r="AC32" s="94"/>
      <c r="AD32" s="94"/>
      <c r="AE32" s="94"/>
      <c r="AF32" s="237"/>
      <c r="AG32" s="237"/>
      <c r="AH32" s="237"/>
      <c r="AI32" s="237"/>
      <c r="AJ32" s="237"/>
      <c r="AK32" s="237"/>
      <c r="AL32" s="237"/>
      <c r="AM32" s="237"/>
      <c r="AN32" s="237"/>
      <c r="AO32" s="237"/>
      <c r="AP32" s="237"/>
      <c r="AQ32" s="237"/>
      <c r="AR32" s="237"/>
      <c r="AS32" s="237"/>
      <c r="AT32" s="237"/>
      <c r="AU32" s="237"/>
      <c r="AV32" s="237"/>
      <c r="AW32" s="237"/>
      <c r="AX32" s="237"/>
      <c r="AY32" s="237"/>
      <c r="AZ32" s="237"/>
      <c r="BA32" s="237"/>
      <c r="BB32" s="237"/>
      <c r="BC32" s="237"/>
      <c r="BD32" s="237"/>
      <c r="BE32" s="237"/>
      <c r="BF32" s="237"/>
      <c r="BG32" s="237"/>
      <c r="BH32" s="237"/>
      <c r="BI32" s="237"/>
      <c r="BJ32" s="237"/>
      <c r="BK32" s="237"/>
      <c r="BL32" s="237"/>
      <c r="BM32" s="237"/>
      <c r="BN32" s="237"/>
      <c r="BO32" s="237"/>
      <c r="BP32" s="237"/>
      <c r="BQ32" s="237"/>
      <c r="BR32" s="237"/>
      <c r="BS32" s="237"/>
      <c r="BT32" s="237"/>
      <c r="BU32" s="237"/>
      <c r="BV32" s="237"/>
      <c r="BW32" s="237"/>
      <c r="BX32" s="237"/>
      <c r="BY32" s="237"/>
      <c r="BZ32" s="237"/>
      <c r="CA32" s="237"/>
      <c r="CB32" s="237"/>
      <c r="CC32" s="237"/>
      <c r="CD32" s="237"/>
      <c r="CE32" s="237"/>
      <c r="CF32" s="237"/>
      <c r="CG32" s="237"/>
      <c r="CH32" s="237"/>
      <c r="CI32" s="237"/>
      <c r="CJ32" s="237"/>
      <c r="CK32" s="237"/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/>
      <c r="DI32" s="237"/>
      <c r="DJ32" s="237"/>
      <c r="DK32" s="237"/>
      <c r="DL32" s="237"/>
      <c r="DM32" s="237"/>
      <c r="DN32" s="237"/>
      <c r="DO32" s="237"/>
      <c r="DP32" s="237"/>
      <c r="DQ32" s="237"/>
      <c r="DR32" s="237"/>
      <c r="DS32" s="237"/>
      <c r="DT32" s="237"/>
      <c r="DU32" s="237"/>
      <c r="DV32" s="237"/>
      <c r="DW32" s="237"/>
      <c r="DX32" s="237"/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18" customFormat="1" ht="12.75">
      <c r="A33" s="121" t="s">
        <v>188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21"/>
      <c r="Y33" s="121"/>
      <c r="Z33" s="121"/>
      <c r="AA33" s="93"/>
      <c r="AB33" s="94"/>
      <c r="AC33" s="94"/>
      <c r="AD33" s="94"/>
      <c r="AE33" s="94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237"/>
      <c r="BG33" s="237"/>
      <c r="BH33" s="237"/>
      <c r="BI33" s="237"/>
      <c r="BJ33" s="237"/>
      <c r="BK33" s="237"/>
      <c r="BL33" s="237"/>
      <c r="BM33" s="237"/>
      <c r="BN33" s="237"/>
      <c r="BO33" s="237"/>
      <c r="BP33" s="237"/>
      <c r="BQ33" s="237"/>
      <c r="BR33" s="237"/>
      <c r="BS33" s="237"/>
      <c r="BT33" s="237"/>
      <c r="BU33" s="237"/>
      <c r="BV33" s="237"/>
      <c r="BW33" s="237"/>
      <c r="BX33" s="237"/>
      <c r="BY33" s="237"/>
      <c r="BZ33" s="237"/>
      <c r="CA33" s="237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18" customFormat="1" ht="12.75">
      <c r="A34" s="124" t="s">
        <v>189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93" t="s">
        <v>207</v>
      </c>
      <c r="AB34" s="94"/>
      <c r="AC34" s="94"/>
      <c r="AD34" s="94"/>
      <c r="AE34" s="94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  <c r="AZ34" s="237"/>
      <c r="BA34" s="237"/>
      <c r="BB34" s="237"/>
      <c r="BC34" s="237"/>
      <c r="BD34" s="237"/>
      <c r="BE34" s="237"/>
      <c r="BF34" s="237"/>
      <c r="BG34" s="237"/>
      <c r="BH34" s="237"/>
      <c r="BI34" s="237"/>
      <c r="BJ34" s="237"/>
      <c r="BK34" s="237"/>
      <c r="BL34" s="237"/>
      <c r="BM34" s="237"/>
      <c r="BN34" s="237"/>
      <c r="BO34" s="237"/>
      <c r="BP34" s="237"/>
      <c r="BQ34" s="237"/>
      <c r="BR34" s="237"/>
      <c r="BS34" s="237"/>
      <c r="BT34" s="237"/>
      <c r="BU34" s="237"/>
      <c r="BV34" s="237"/>
      <c r="BW34" s="237"/>
      <c r="BX34" s="237"/>
      <c r="BY34" s="237"/>
      <c r="BZ34" s="237"/>
      <c r="CA34" s="237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8"/>
    </row>
    <row r="35" spans="1:141" s="18" customFormat="1" ht="12.75">
      <c r="A35" s="107" t="s">
        <v>190</v>
      </c>
      <c r="B35" s="107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93"/>
      <c r="AB35" s="94"/>
      <c r="AC35" s="94"/>
      <c r="AD35" s="94"/>
      <c r="AE35" s="94"/>
      <c r="AF35" s="237"/>
      <c r="AG35" s="237"/>
      <c r="AH35" s="237"/>
      <c r="AI35" s="237"/>
      <c r="AJ35" s="237"/>
      <c r="AK35" s="237"/>
      <c r="AL35" s="237"/>
      <c r="AM35" s="237"/>
      <c r="AN35" s="237"/>
      <c r="AO35" s="237"/>
      <c r="AP35" s="237"/>
      <c r="AQ35" s="237"/>
      <c r="AR35" s="237"/>
      <c r="AS35" s="237"/>
      <c r="AT35" s="237"/>
      <c r="AU35" s="237"/>
      <c r="AV35" s="237"/>
      <c r="AW35" s="237"/>
      <c r="AX35" s="237"/>
      <c r="AY35" s="237"/>
      <c r="AZ35" s="237"/>
      <c r="BA35" s="237"/>
      <c r="BB35" s="237"/>
      <c r="BC35" s="237"/>
      <c r="BD35" s="237"/>
      <c r="BE35" s="237"/>
      <c r="BF35" s="237"/>
      <c r="BG35" s="237"/>
      <c r="BH35" s="237"/>
      <c r="BI35" s="237"/>
      <c r="BJ35" s="237"/>
      <c r="BK35" s="237"/>
      <c r="BL35" s="237"/>
      <c r="BM35" s="237"/>
      <c r="BN35" s="237"/>
      <c r="BO35" s="237"/>
      <c r="BP35" s="237"/>
      <c r="BQ35" s="237"/>
      <c r="BR35" s="237"/>
      <c r="BS35" s="237"/>
      <c r="BT35" s="237"/>
      <c r="BU35" s="237"/>
      <c r="BV35" s="237"/>
      <c r="BW35" s="237"/>
      <c r="BX35" s="237"/>
      <c r="BY35" s="237"/>
      <c r="BZ35" s="237"/>
      <c r="CA35" s="237"/>
      <c r="CB35" s="237"/>
      <c r="CC35" s="237"/>
      <c r="CD35" s="237"/>
      <c r="CE35" s="237"/>
      <c r="CF35" s="237"/>
      <c r="CG35" s="237"/>
      <c r="CH35" s="237"/>
      <c r="CI35" s="237"/>
      <c r="CJ35" s="237"/>
      <c r="CK35" s="237"/>
      <c r="CL35" s="237"/>
      <c r="CM35" s="237"/>
      <c r="CN35" s="237"/>
      <c r="CO35" s="237"/>
      <c r="CP35" s="237"/>
      <c r="CQ35" s="237"/>
      <c r="CR35" s="237"/>
      <c r="CS35" s="237"/>
      <c r="CT35" s="237"/>
      <c r="CU35" s="237"/>
      <c r="CV35" s="237"/>
      <c r="CW35" s="237"/>
      <c r="CX35" s="237"/>
      <c r="CY35" s="237"/>
      <c r="CZ35" s="237"/>
      <c r="DA35" s="237"/>
      <c r="DB35" s="237"/>
      <c r="DC35" s="237"/>
      <c r="DD35" s="237"/>
      <c r="DE35" s="237"/>
      <c r="DF35" s="237"/>
      <c r="DG35" s="237"/>
      <c r="DH35" s="237"/>
      <c r="DI35" s="237"/>
      <c r="DJ35" s="237"/>
      <c r="DK35" s="237"/>
      <c r="DL35" s="237"/>
      <c r="DM35" s="237"/>
      <c r="DN35" s="237"/>
      <c r="DO35" s="237"/>
      <c r="DP35" s="237"/>
      <c r="DQ35" s="237"/>
      <c r="DR35" s="237"/>
      <c r="DS35" s="237"/>
      <c r="DT35" s="237"/>
      <c r="DU35" s="237"/>
      <c r="DV35" s="237"/>
      <c r="DW35" s="237"/>
      <c r="DX35" s="237"/>
      <c r="DY35" s="237"/>
      <c r="DZ35" s="237"/>
      <c r="EA35" s="237"/>
      <c r="EB35" s="237"/>
      <c r="EC35" s="237"/>
      <c r="ED35" s="237"/>
      <c r="EE35" s="237"/>
      <c r="EF35" s="237"/>
      <c r="EG35" s="237"/>
      <c r="EH35" s="237"/>
      <c r="EI35" s="237"/>
      <c r="EJ35" s="237"/>
      <c r="EK35" s="238"/>
    </row>
    <row r="36" spans="1:141" s="18" customFormat="1" ht="12.75">
      <c r="A36" s="128" t="s">
        <v>139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8"/>
      <c r="X36" s="128"/>
      <c r="Y36" s="128"/>
      <c r="Z36" s="128"/>
      <c r="AA36" s="93" t="s">
        <v>208</v>
      </c>
      <c r="AB36" s="94"/>
      <c r="AC36" s="94"/>
      <c r="AD36" s="94"/>
      <c r="AE36" s="94"/>
      <c r="AF36" s="237"/>
      <c r="AG36" s="237"/>
      <c r="AH36" s="237"/>
      <c r="AI36" s="237"/>
      <c r="AJ36" s="237"/>
      <c r="AK36" s="237"/>
      <c r="AL36" s="237"/>
      <c r="AM36" s="237"/>
      <c r="AN36" s="237"/>
      <c r="AO36" s="237"/>
      <c r="AP36" s="237"/>
      <c r="AQ36" s="237"/>
      <c r="AR36" s="237"/>
      <c r="AS36" s="237"/>
      <c r="AT36" s="237"/>
      <c r="AU36" s="237"/>
      <c r="AV36" s="237"/>
      <c r="AW36" s="237"/>
      <c r="AX36" s="237"/>
      <c r="AY36" s="237"/>
      <c r="AZ36" s="237"/>
      <c r="BA36" s="237"/>
      <c r="BB36" s="237"/>
      <c r="BC36" s="237"/>
      <c r="BD36" s="237"/>
      <c r="BE36" s="237"/>
      <c r="BF36" s="237"/>
      <c r="BG36" s="237"/>
      <c r="BH36" s="237"/>
      <c r="BI36" s="237"/>
      <c r="BJ36" s="237"/>
      <c r="BK36" s="237"/>
      <c r="BL36" s="237"/>
      <c r="BM36" s="237"/>
      <c r="BN36" s="237"/>
      <c r="BO36" s="237"/>
      <c r="BP36" s="237"/>
      <c r="BQ36" s="237"/>
      <c r="BR36" s="237"/>
      <c r="BS36" s="237"/>
      <c r="BT36" s="237"/>
      <c r="BU36" s="237"/>
      <c r="BV36" s="237"/>
      <c r="BW36" s="237"/>
      <c r="BX36" s="237"/>
      <c r="BY36" s="237"/>
      <c r="BZ36" s="237"/>
      <c r="CA36" s="237"/>
      <c r="CB36" s="237"/>
      <c r="CC36" s="237"/>
      <c r="CD36" s="237"/>
      <c r="CE36" s="237"/>
      <c r="CF36" s="237"/>
      <c r="CG36" s="237"/>
      <c r="CH36" s="237"/>
      <c r="CI36" s="237"/>
      <c r="CJ36" s="237"/>
      <c r="CK36" s="237"/>
      <c r="CL36" s="237"/>
      <c r="CM36" s="237"/>
      <c r="CN36" s="237"/>
      <c r="CO36" s="237"/>
      <c r="CP36" s="237"/>
      <c r="CQ36" s="237"/>
      <c r="CR36" s="237"/>
      <c r="CS36" s="237"/>
      <c r="CT36" s="237"/>
      <c r="CU36" s="237"/>
      <c r="CV36" s="237"/>
      <c r="CW36" s="237"/>
      <c r="CX36" s="237"/>
      <c r="CY36" s="237"/>
      <c r="CZ36" s="237"/>
      <c r="DA36" s="237"/>
      <c r="DB36" s="237"/>
      <c r="DC36" s="237"/>
      <c r="DD36" s="237"/>
      <c r="DE36" s="237"/>
      <c r="DF36" s="237"/>
      <c r="DG36" s="237"/>
      <c r="DH36" s="237"/>
      <c r="DI36" s="237"/>
      <c r="DJ36" s="237"/>
      <c r="DK36" s="237"/>
      <c r="DL36" s="237"/>
      <c r="DM36" s="237"/>
      <c r="DN36" s="237"/>
      <c r="DO36" s="237"/>
      <c r="DP36" s="237"/>
      <c r="DQ36" s="237"/>
      <c r="DR36" s="237"/>
      <c r="DS36" s="237"/>
      <c r="DT36" s="237"/>
      <c r="DU36" s="237"/>
      <c r="DV36" s="237"/>
      <c r="DW36" s="237"/>
      <c r="DX36" s="237"/>
      <c r="DY36" s="237"/>
      <c r="DZ36" s="237"/>
      <c r="EA36" s="237"/>
      <c r="EB36" s="237"/>
      <c r="EC36" s="237"/>
      <c r="ED36" s="237"/>
      <c r="EE36" s="237"/>
      <c r="EF36" s="237"/>
      <c r="EG36" s="237"/>
      <c r="EH36" s="237"/>
      <c r="EI36" s="237"/>
      <c r="EJ36" s="237"/>
      <c r="EK36" s="238"/>
    </row>
    <row r="37" spans="1:141" s="18" customFormat="1" ht="12.75">
      <c r="A37" s="139" t="s">
        <v>191</v>
      </c>
      <c r="B37" s="139"/>
      <c r="C37" s="139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  <c r="AA37" s="93"/>
      <c r="AB37" s="94"/>
      <c r="AC37" s="94"/>
      <c r="AD37" s="94"/>
      <c r="AE37" s="94"/>
      <c r="AF37" s="237"/>
      <c r="AG37" s="237"/>
      <c r="AH37" s="237"/>
      <c r="AI37" s="237"/>
      <c r="AJ37" s="237"/>
      <c r="AK37" s="237"/>
      <c r="AL37" s="237"/>
      <c r="AM37" s="237"/>
      <c r="AN37" s="237"/>
      <c r="AO37" s="237"/>
      <c r="AP37" s="237"/>
      <c r="AQ37" s="237"/>
      <c r="AR37" s="237"/>
      <c r="AS37" s="237"/>
      <c r="AT37" s="237"/>
      <c r="AU37" s="237"/>
      <c r="AV37" s="237"/>
      <c r="AW37" s="237"/>
      <c r="AX37" s="237"/>
      <c r="AY37" s="237"/>
      <c r="AZ37" s="237"/>
      <c r="BA37" s="237"/>
      <c r="BB37" s="237"/>
      <c r="BC37" s="237"/>
      <c r="BD37" s="237"/>
      <c r="BE37" s="237"/>
      <c r="BF37" s="237"/>
      <c r="BG37" s="237"/>
      <c r="BH37" s="237"/>
      <c r="BI37" s="237"/>
      <c r="BJ37" s="237"/>
      <c r="BK37" s="237"/>
      <c r="BL37" s="237"/>
      <c r="BM37" s="237"/>
      <c r="BN37" s="237"/>
      <c r="BO37" s="237"/>
      <c r="BP37" s="237"/>
      <c r="BQ37" s="237"/>
      <c r="BR37" s="237"/>
      <c r="BS37" s="237"/>
      <c r="BT37" s="237"/>
      <c r="BU37" s="237"/>
      <c r="BV37" s="237"/>
      <c r="BW37" s="237"/>
      <c r="BX37" s="237"/>
      <c r="BY37" s="237"/>
      <c r="BZ37" s="237"/>
      <c r="CA37" s="237"/>
      <c r="CB37" s="237"/>
      <c r="CC37" s="237"/>
      <c r="CD37" s="237"/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/>
      <c r="CS37" s="237"/>
      <c r="CT37" s="237"/>
      <c r="CU37" s="237"/>
      <c r="CV37" s="237"/>
      <c r="CW37" s="237"/>
      <c r="CX37" s="237"/>
      <c r="CY37" s="237"/>
      <c r="CZ37" s="237"/>
      <c r="DA37" s="237"/>
      <c r="DB37" s="237"/>
      <c r="DC37" s="237"/>
      <c r="DD37" s="237"/>
      <c r="DE37" s="237"/>
      <c r="DF37" s="237"/>
      <c r="DG37" s="237"/>
      <c r="DH37" s="237"/>
      <c r="DI37" s="237"/>
      <c r="DJ37" s="237"/>
      <c r="DK37" s="237"/>
      <c r="DL37" s="237"/>
      <c r="DM37" s="237"/>
      <c r="DN37" s="237"/>
      <c r="DO37" s="237"/>
      <c r="DP37" s="237"/>
      <c r="DQ37" s="237"/>
      <c r="DR37" s="237"/>
      <c r="DS37" s="237"/>
      <c r="DT37" s="237"/>
      <c r="DU37" s="237"/>
      <c r="DV37" s="237"/>
      <c r="DW37" s="237"/>
      <c r="DX37" s="237"/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8"/>
    </row>
    <row r="38" spans="1:141" s="18" customFormat="1" ht="12.75">
      <c r="A38" s="121" t="s">
        <v>192</v>
      </c>
      <c r="B38" s="121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  <c r="V38" s="121"/>
      <c r="W38" s="121"/>
      <c r="X38" s="121"/>
      <c r="Y38" s="121"/>
      <c r="Z38" s="121"/>
      <c r="AA38" s="93"/>
      <c r="AB38" s="94"/>
      <c r="AC38" s="94"/>
      <c r="AD38" s="94"/>
      <c r="AE38" s="94"/>
      <c r="AF38" s="237"/>
      <c r="AG38" s="237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  <c r="AZ38" s="237"/>
      <c r="BA38" s="237"/>
      <c r="BB38" s="237"/>
      <c r="BC38" s="237"/>
      <c r="BD38" s="237"/>
      <c r="BE38" s="237"/>
      <c r="BF38" s="237"/>
      <c r="BG38" s="237"/>
      <c r="BH38" s="237"/>
      <c r="BI38" s="237"/>
      <c r="BJ38" s="237"/>
      <c r="BK38" s="237"/>
      <c r="BL38" s="237"/>
      <c r="BM38" s="237"/>
      <c r="BN38" s="237"/>
      <c r="BO38" s="237"/>
      <c r="BP38" s="237"/>
      <c r="BQ38" s="237"/>
      <c r="BR38" s="237"/>
      <c r="BS38" s="237"/>
      <c r="BT38" s="237"/>
      <c r="BU38" s="237"/>
      <c r="BV38" s="237"/>
      <c r="BW38" s="237"/>
      <c r="BX38" s="237"/>
      <c r="BY38" s="237"/>
      <c r="BZ38" s="237"/>
      <c r="CA38" s="237"/>
      <c r="CB38" s="237"/>
      <c r="CC38" s="237"/>
      <c r="CD38" s="237"/>
      <c r="CE38" s="237"/>
      <c r="CF38" s="237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8"/>
    </row>
    <row r="39" spans="1:141" s="18" customFormat="1" ht="12.75">
      <c r="A39" s="295" t="s">
        <v>149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95"/>
      <c r="Y39" s="295"/>
      <c r="Z39" s="295"/>
      <c r="AA39" s="93" t="s">
        <v>209</v>
      </c>
      <c r="AB39" s="94"/>
      <c r="AC39" s="94"/>
      <c r="AD39" s="94"/>
      <c r="AE39" s="94"/>
      <c r="AF39" s="237"/>
      <c r="AG39" s="237"/>
      <c r="AH39" s="237"/>
      <c r="AI39" s="237"/>
      <c r="AJ39" s="237"/>
      <c r="AK39" s="237"/>
      <c r="AL39" s="237"/>
      <c r="AM39" s="237"/>
      <c r="AN39" s="237"/>
      <c r="AO39" s="237"/>
      <c r="AP39" s="237"/>
      <c r="AQ39" s="237"/>
      <c r="AR39" s="237"/>
      <c r="AS39" s="237"/>
      <c r="AT39" s="237"/>
      <c r="AU39" s="237"/>
      <c r="AV39" s="237"/>
      <c r="AW39" s="237"/>
      <c r="AX39" s="237"/>
      <c r="AY39" s="237"/>
      <c r="AZ39" s="237"/>
      <c r="BA39" s="237"/>
      <c r="BB39" s="237"/>
      <c r="BC39" s="237"/>
      <c r="BD39" s="237"/>
      <c r="BE39" s="237"/>
      <c r="BF39" s="237"/>
      <c r="BG39" s="237"/>
      <c r="BH39" s="237"/>
      <c r="BI39" s="237"/>
      <c r="BJ39" s="237"/>
      <c r="BK39" s="237"/>
      <c r="BL39" s="237"/>
      <c r="BM39" s="237"/>
      <c r="BN39" s="237"/>
      <c r="BO39" s="237"/>
      <c r="BP39" s="237"/>
      <c r="BQ39" s="237"/>
      <c r="BR39" s="237"/>
      <c r="BS39" s="237"/>
      <c r="BT39" s="237"/>
      <c r="BU39" s="237"/>
      <c r="BV39" s="237"/>
      <c r="BW39" s="237"/>
      <c r="BX39" s="237"/>
      <c r="BY39" s="237"/>
      <c r="BZ39" s="237"/>
      <c r="CA39" s="237"/>
      <c r="CB39" s="237"/>
      <c r="CC39" s="237"/>
      <c r="CD39" s="237"/>
      <c r="CE39" s="237"/>
      <c r="CF39" s="237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/>
      <c r="CS39" s="237"/>
      <c r="CT39" s="237"/>
      <c r="CU39" s="237"/>
      <c r="CV39" s="237"/>
      <c r="CW39" s="237"/>
      <c r="CX39" s="237"/>
      <c r="CY39" s="237"/>
      <c r="CZ39" s="237"/>
      <c r="DA39" s="237"/>
      <c r="DB39" s="237"/>
      <c r="DC39" s="237"/>
      <c r="DD39" s="237"/>
      <c r="DE39" s="237"/>
      <c r="DF39" s="237"/>
      <c r="DG39" s="237"/>
      <c r="DH39" s="237"/>
      <c r="DI39" s="237"/>
      <c r="DJ39" s="237"/>
      <c r="DK39" s="237"/>
      <c r="DL39" s="237"/>
      <c r="DM39" s="237"/>
      <c r="DN39" s="237"/>
      <c r="DO39" s="237"/>
      <c r="DP39" s="237"/>
      <c r="DQ39" s="237"/>
      <c r="DR39" s="237"/>
      <c r="DS39" s="237"/>
      <c r="DT39" s="237"/>
      <c r="DU39" s="237"/>
      <c r="DV39" s="237"/>
      <c r="DW39" s="237"/>
      <c r="DX39" s="237"/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8"/>
    </row>
    <row r="40" spans="1:141" s="18" customFormat="1" ht="12.75">
      <c r="A40" s="293" t="s">
        <v>182</v>
      </c>
      <c r="B40" s="293"/>
      <c r="C40" s="293"/>
      <c r="D40" s="293"/>
      <c r="E40" s="293"/>
      <c r="F40" s="293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293"/>
      <c r="U40" s="293"/>
      <c r="V40" s="293"/>
      <c r="W40" s="293"/>
      <c r="X40" s="293"/>
      <c r="Y40" s="293"/>
      <c r="Z40" s="293"/>
      <c r="AA40" s="93"/>
      <c r="AB40" s="94"/>
      <c r="AC40" s="94"/>
      <c r="AD40" s="94"/>
      <c r="AE40" s="94"/>
      <c r="AF40" s="237"/>
      <c r="AG40" s="237"/>
      <c r="AH40" s="237"/>
      <c r="AI40" s="237"/>
      <c r="AJ40" s="237"/>
      <c r="AK40" s="237"/>
      <c r="AL40" s="237"/>
      <c r="AM40" s="237"/>
      <c r="AN40" s="237"/>
      <c r="AO40" s="237"/>
      <c r="AP40" s="237"/>
      <c r="AQ40" s="237"/>
      <c r="AR40" s="237"/>
      <c r="AS40" s="237"/>
      <c r="AT40" s="237"/>
      <c r="AU40" s="237"/>
      <c r="AV40" s="237"/>
      <c r="AW40" s="237"/>
      <c r="AX40" s="237"/>
      <c r="AY40" s="237"/>
      <c r="AZ40" s="237"/>
      <c r="BA40" s="237"/>
      <c r="BB40" s="237"/>
      <c r="BC40" s="237"/>
      <c r="BD40" s="237"/>
      <c r="BE40" s="237"/>
      <c r="BF40" s="237"/>
      <c r="BG40" s="237"/>
      <c r="BH40" s="237"/>
      <c r="BI40" s="237"/>
      <c r="BJ40" s="237"/>
      <c r="BK40" s="237"/>
      <c r="BL40" s="237"/>
      <c r="BM40" s="237"/>
      <c r="BN40" s="237"/>
      <c r="BO40" s="237"/>
      <c r="BP40" s="237"/>
      <c r="BQ40" s="237"/>
      <c r="BR40" s="237"/>
      <c r="BS40" s="237"/>
      <c r="BT40" s="237"/>
      <c r="BU40" s="237"/>
      <c r="BV40" s="237"/>
      <c r="BW40" s="237"/>
      <c r="BX40" s="237"/>
      <c r="BY40" s="237"/>
      <c r="BZ40" s="237"/>
      <c r="CA40" s="237"/>
      <c r="CB40" s="237"/>
      <c r="CC40" s="237"/>
      <c r="CD40" s="237"/>
      <c r="CE40" s="237"/>
      <c r="CF40" s="237"/>
      <c r="CG40" s="237"/>
      <c r="CH40" s="237"/>
      <c r="CI40" s="237"/>
      <c r="CJ40" s="237"/>
      <c r="CK40" s="237"/>
      <c r="CL40" s="237"/>
      <c r="CM40" s="237"/>
      <c r="CN40" s="237"/>
      <c r="CO40" s="237"/>
      <c r="CP40" s="237"/>
      <c r="CQ40" s="237"/>
      <c r="CR40" s="237"/>
      <c r="CS40" s="237"/>
      <c r="CT40" s="237"/>
      <c r="CU40" s="237"/>
      <c r="CV40" s="237"/>
      <c r="CW40" s="237"/>
      <c r="CX40" s="237"/>
      <c r="CY40" s="237"/>
      <c r="CZ40" s="237"/>
      <c r="DA40" s="237"/>
      <c r="DB40" s="237"/>
      <c r="DC40" s="237"/>
      <c r="DD40" s="237"/>
      <c r="DE40" s="237"/>
      <c r="DF40" s="237"/>
      <c r="DG40" s="237"/>
      <c r="DH40" s="237"/>
      <c r="DI40" s="237"/>
      <c r="DJ40" s="237"/>
      <c r="DK40" s="237"/>
      <c r="DL40" s="237"/>
      <c r="DM40" s="237"/>
      <c r="DN40" s="237"/>
      <c r="DO40" s="237"/>
      <c r="DP40" s="237"/>
      <c r="DQ40" s="237"/>
      <c r="DR40" s="237"/>
      <c r="DS40" s="237"/>
      <c r="DT40" s="237"/>
      <c r="DU40" s="237"/>
      <c r="DV40" s="237"/>
      <c r="DW40" s="237"/>
      <c r="DX40" s="237"/>
      <c r="DY40" s="237"/>
      <c r="DZ40" s="237"/>
      <c r="EA40" s="237"/>
      <c r="EB40" s="237"/>
      <c r="EC40" s="237"/>
      <c r="ED40" s="237"/>
      <c r="EE40" s="237"/>
      <c r="EF40" s="237"/>
      <c r="EG40" s="237"/>
      <c r="EH40" s="237"/>
      <c r="EI40" s="237"/>
      <c r="EJ40" s="237"/>
      <c r="EK40" s="238"/>
    </row>
    <row r="41" spans="1:141" s="18" customFormat="1" ht="12.75">
      <c r="A41" s="292" t="s">
        <v>183</v>
      </c>
      <c r="B41" s="292"/>
      <c r="C41" s="292"/>
      <c r="D41" s="292"/>
      <c r="E41" s="292"/>
      <c r="F41" s="292"/>
      <c r="G41" s="292"/>
      <c r="H41" s="292"/>
      <c r="I41" s="292"/>
      <c r="J41" s="292"/>
      <c r="K41" s="292"/>
      <c r="L41" s="292"/>
      <c r="M41" s="292"/>
      <c r="N41" s="292"/>
      <c r="O41" s="292"/>
      <c r="P41" s="292"/>
      <c r="Q41" s="292"/>
      <c r="R41" s="292"/>
      <c r="S41" s="292"/>
      <c r="T41" s="292"/>
      <c r="U41" s="292"/>
      <c r="V41" s="292"/>
      <c r="W41" s="292"/>
      <c r="X41" s="292"/>
      <c r="Y41" s="292"/>
      <c r="Z41" s="292"/>
      <c r="AA41" s="93"/>
      <c r="AB41" s="94"/>
      <c r="AC41" s="94"/>
      <c r="AD41" s="94"/>
      <c r="AE41" s="94"/>
      <c r="AF41" s="237"/>
      <c r="AG41" s="237"/>
      <c r="AH41" s="237"/>
      <c r="AI41" s="237"/>
      <c r="AJ41" s="237"/>
      <c r="AK41" s="237"/>
      <c r="AL41" s="237"/>
      <c r="AM41" s="237"/>
      <c r="AN41" s="237"/>
      <c r="AO41" s="237"/>
      <c r="AP41" s="237"/>
      <c r="AQ41" s="237"/>
      <c r="AR41" s="237"/>
      <c r="AS41" s="237"/>
      <c r="AT41" s="237"/>
      <c r="AU41" s="237"/>
      <c r="AV41" s="237"/>
      <c r="AW41" s="237"/>
      <c r="AX41" s="237"/>
      <c r="AY41" s="237"/>
      <c r="AZ41" s="237"/>
      <c r="BA41" s="237"/>
      <c r="BB41" s="237"/>
      <c r="BC41" s="237"/>
      <c r="BD41" s="237"/>
      <c r="BE41" s="237"/>
      <c r="BF41" s="237"/>
      <c r="BG41" s="237"/>
      <c r="BH41" s="237"/>
      <c r="BI41" s="237"/>
      <c r="BJ41" s="237"/>
      <c r="BK41" s="237"/>
      <c r="BL41" s="237"/>
      <c r="BM41" s="237"/>
      <c r="BN41" s="237"/>
      <c r="BO41" s="237"/>
      <c r="BP41" s="237"/>
      <c r="BQ41" s="237"/>
      <c r="BR41" s="237"/>
      <c r="BS41" s="237"/>
      <c r="BT41" s="237"/>
      <c r="BU41" s="237"/>
      <c r="BV41" s="237"/>
      <c r="BW41" s="237"/>
      <c r="BX41" s="237"/>
      <c r="BY41" s="237"/>
      <c r="BZ41" s="237"/>
      <c r="CA41" s="237"/>
      <c r="CB41" s="237"/>
      <c r="CC41" s="237"/>
      <c r="CD41" s="237"/>
      <c r="CE41" s="237"/>
      <c r="CF41" s="237"/>
      <c r="CG41" s="237"/>
      <c r="CH41" s="237"/>
      <c r="CI41" s="237"/>
      <c r="CJ41" s="237"/>
      <c r="CK41" s="237"/>
      <c r="CL41" s="237"/>
      <c r="CM41" s="237"/>
      <c r="CN41" s="237"/>
      <c r="CO41" s="237"/>
      <c r="CP41" s="237"/>
      <c r="CQ41" s="237"/>
      <c r="CR41" s="237"/>
      <c r="CS41" s="237"/>
      <c r="CT41" s="237"/>
      <c r="CU41" s="237"/>
      <c r="CV41" s="237"/>
      <c r="CW41" s="237"/>
      <c r="CX41" s="237"/>
      <c r="CY41" s="237"/>
      <c r="CZ41" s="237"/>
      <c r="DA41" s="237"/>
      <c r="DB41" s="237"/>
      <c r="DC41" s="237"/>
      <c r="DD41" s="237"/>
      <c r="DE41" s="237"/>
      <c r="DF41" s="237"/>
      <c r="DG41" s="237"/>
      <c r="DH41" s="237"/>
      <c r="DI41" s="237"/>
      <c r="DJ41" s="237"/>
      <c r="DK41" s="237"/>
      <c r="DL41" s="237"/>
      <c r="DM41" s="237"/>
      <c r="DN41" s="237"/>
      <c r="DO41" s="237"/>
      <c r="DP41" s="237"/>
      <c r="DQ41" s="237"/>
      <c r="DR41" s="237"/>
      <c r="DS41" s="237"/>
      <c r="DT41" s="237"/>
      <c r="DU41" s="237"/>
      <c r="DV41" s="237"/>
      <c r="DW41" s="237"/>
      <c r="DX41" s="237"/>
      <c r="DY41" s="237"/>
      <c r="DZ41" s="237"/>
      <c r="EA41" s="237"/>
      <c r="EB41" s="237"/>
      <c r="EC41" s="237"/>
      <c r="ED41" s="237"/>
      <c r="EE41" s="237"/>
      <c r="EF41" s="237"/>
      <c r="EG41" s="237"/>
      <c r="EH41" s="237"/>
      <c r="EI41" s="237"/>
      <c r="EJ41" s="237"/>
      <c r="EK41" s="238"/>
    </row>
    <row r="42" spans="1:141" s="18" customFormat="1" ht="12.75">
      <c r="A42" s="132" t="s">
        <v>193</v>
      </c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93" t="s">
        <v>210</v>
      </c>
      <c r="AB42" s="94"/>
      <c r="AC42" s="94"/>
      <c r="AD42" s="94"/>
      <c r="AE42" s="94"/>
      <c r="AF42" s="237"/>
      <c r="AG42" s="237"/>
      <c r="AH42" s="237"/>
      <c r="AI42" s="237"/>
      <c r="AJ42" s="237"/>
      <c r="AK42" s="237"/>
      <c r="AL42" s="237"/>
      <c r="AM42" s="237"/>
      <c r="AN42" s="237"/>
      <c r="AO42" s="237"/>
      <c r="AP42" s="237"/>
      <c r="AQ42" s="237"/>
      <c r="AR42" s="237"/>
      <c r="AS42" s="237"/>
      <c r="AT42" s="237"/>
      <c r="AU42" s="237"/>
      <c r="AV42" s="237"/>
      <c r="AW42" s="237"/>
      <c r="AX42" s="237"/>
      <c r="AY42" s="237"/>
      <c r="AZ42" s="237"/>
      <c r="BA42" s="237"/>
      <c r="BB42" s="237"/>
      <c r="BC42" s="237"/>
      <c r="BD42" s="237"/>
      <c r="BE42" s="237"/>
      <c r="BF42" s="237"/>
      <c r="BG42" s="237"/>
      <c r="BH42" s="237"/>
      <c r="BI42" s="237"/>
      <c r="BJ42" s="237"/>
      <c r="BK42" s="237"/>
      <c r="BL42" s="237"/>
      <c r="BM42" s="237"/>
      <c r="BN42" s="237"/>
      <c r="BO42" s="237"/>
      <c r="BP42" s="237"/>
      <c r="BQ42" s="237"/>
      <c r="BR42" s="237"/>
      <c r="BS42" s="237"/>
      <c r="BT42" s="237"/>
      <c r="BU42" s="237"/>
      <c r="BV42" s="237"/>
      <c r="BW42" s="237"/>
      <c r="BX42" s="237"/>
      <c r="BY42" s="237"/>
      <c r="BZ42" s="237"/>
      <c r="CA42" s="237"/>
      <c r="CB42" s="237"/>
      <c r="CC42" s="237"/>
      <c r="CD42" s="237"/>
      <c r="CE42" s="237"/>
      <c r="CF42" s="237"/>
      <c r="CG42" s="237"/>
      <c r="CH42" s="237"/>
      <c r="CI42" s="237"/>
      <c r="CJ42" s="237"/>
      <c r="CK42" s="237"/>
      <c r="CL42" s="237"/>
      <c r="CM42" s="237"/>
      <c r="CN42" s="237"/>
      <c r="CO42" s="237"/>
      <c r="CP42" s="237"/>
      <c r="CQ42" s="237"/>
      <c r="CR42" s="237"/>
      <c r="CS42" s="237"/>
      <c r="CT42" s="237"/>
      <c r="CU42" s="237"/>
      <c r="CV42" s="237"/>
      <c r="CW42" s="237"/>
      <c r="CX42" s="237"/>
      <c r="CY42" s="237"/>
      <c r="CZ42" s="237"/>
      <c r="DA42" s="237"/>
      <c r="DB42" s="237"/>
      <c r="DC42" s="237"/>
      <c r="DD42" s="237"/>
      <c r="DE42" s="237"/>
      <c r="DF42" s="237"/>
      <c r="DG42" s="237"/>
      <c r="DH42" s="237"/>
      <c r="DI42" s="237"/>
      <c r="DJ42" s="237"/>
      <c r="DK42" s="237"/>
      <c r="DL42" s="237"/>
      <c r="DM42" s="237"/>
      <c r="DN42" s="237"/>
      <c r="DO42" s="237"/>
      <c r="DP42" s="237"/>
      <c r="DQ42" s="237"/>
      <c r="DR42" s="237"/>
      <c r="DS42" s="237"/>
      <c r="DT42" s="237"/>
      <c r="DU42" s="237"/>
      <c r="DV42" s="237"/>
      <c r="DW42" s="237"/>
      <c r="DX42" s="237"/>
      <c r="DY42" s="237"/>
      <c r="DZ42" s="237"/>
      <c r="EA42" s="237"/>
      <c r="EB42" s="237"/>
      <c r="EC42" s="237"/>
      <c r="ED42" s="237"/>
      <c r="EE42" s="237"/>
      <c r="EF42" s="237"/>
      <c r="EG42" s="237"/>
      <c r="EH42" s="237"/>
      <c r="EI42" s="237"/>
      <c r="EJ42" s="237"/>
      <c r="EK42" s="238"/>
    </row>
    <row r="43" spans="1:141" s="18" customFormat="1" ht="12.75">
      <c r="A43" s="128" t="s">
        <v>194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93" t="s">
        <v>211</v>
      </c>
      <c r="AB43" s="94"/>
      <c r="AC43" s="94"/>
      <c r="AD43" s="94"/>
      <c r="AE43" s="94"/>
      <c r="AF43" s="237"/>
      <c r="AG43" s="237"/>
      <c r="AH43" s="237"/>
      <c r="AI43" s="237"/>
      <c r="AJ43" s="237"/>
      <c r="AK43" s="237"/>
      <c r="AL43" s="237"/>
      <c r="AM43" s="237"/>
      <c r="AN43" s="237"/>
      <c r="AO43" s="237"/>
      <c r="AP43" s="237"/>
      <c r="AQ43" s="237"/>
      <c r="AR43" s="237"/>
      <c r="AS43" s="237"/>
      <c r="AT43" s="237"/>
      <c r="AU43" s="237"/>
      <c r="AV43" s="237"/>
      <c r="AW43" s="237"/>
      <c r="AX43" s="237"/>
      <c r="AY43" s="237"/>
      <c r="AZ43" s="237"/>
      <c r="BA43" s="237"/>
      <c r="BB43" s="237"/>
      <c r="BC43" s="237"/>
      <c r="BD43" s="237"/>
      <c r="BE43" s="237"/>
      <c r="BF43" s="237"/>
      <c r="BG43" s="237"/>
      <c r="BH43" s="237"/>
      <c r="BI43" s="237"/>
      <c r="BJ43" s="237"/>
      <c r="BK43" s="237"/>
      <c r="BL43" s="237"/>
      <c r="BM43" s="237"/>
      <c r="BN43" s="237"/>
      <c r="BO43" s="237"/>
      <c r="BP43" s="237"/>
      <c r="BQ43" s="237"/>
      <c r="BR43" s="237"/>
      <c r="BS43" s="237"/>
      <c r="BT43" s="237"/>
      <c r="BU43" s="237"/>
      <c r="BV43" s="237"/>
      <c r="BW43" s="237"/>
      <c r="BX43" s="237"/>
      <c r="BY43" s="237"/>
      <c r="BZ43" s="237"/>
      <c r="CA43" s="237"/>
      <c r="CB43" s="237"/>
      <c r="CC43" s="237"/>
      <c r="CD43" s="237"/>
      <c r="CE43" s="237"/>
      <c r="CF43" s="237"/>
      <c r="CG43" s="237"/>
      <c r="CH43" s="237"/>
      <c r="CI43" s="237"/>
      <c r="CJ43" s="237"/>
      <c r="CK43" s="237"/>
      <c r="CL43" s="237"/>
      <c r="CM43" s="237"/>
      <c r="CN43" s="237"/>
      <c r="CO43" s="237"/>
      <c r="CP43" s="237"/>
      <c r="CQ43" s="237"/>
      <c r="CR43" s="237"/>
      <c r="CS43" s="237"/>
      <c r="CT43" s="237"/>
      <c r="CU43" s="237"/>
      <c r="CV43" s="237"/>
      <c r="CW43" s="237"/>
      <c r="CX43" s="237"/>
      <c r="CY43" s="237"/>
      <c r="CZ43" s="237"/>
      <c r="DA43" s="237"/>
      <c r="DB43" s="237"/>
      <c r="DC43" s="237"/>
      <c r="DD43" s="237"/>
      <c r="DE43" s="237"/>
      <c r="DF43" s="237"/>
      <c r="DG43" s="237"/>
      <c r="DH43" s="237"/>
      <c r="DI43" s="237"/>
      <c r="DJ43" s="237"/>
      <c r="DK43" s="237"/>
      <c r="DL43" s="237"/>
      <c r="DM43" s="237"/>
      <c r="DN43" s="237"/>
      <c r="DO43" s="237"/>
      <c r="DP43" s="237"/>
      <c r="DQ43" s="237"/>
      <c r="DR43" s="237"/>
      <c r="DS43" s="237"/>
      <c r="DT43" s="237"/>
      <c r="DU43" s="237"/>
      <c r="DV43" s="237"/>
      <c r="DW43" s="237"/>
      <c r="DX43" s="237"/>
      <c r="DY43" s="237"/>
      <c r="DZ43" s="237"/>
      <c r="EA43" s="237"/>
      <c r="EB43" s="237"/>
      <c r="EC43" s="237"/>
      <c r="ED43" s="237"/>
      <c r="EE43" s="237"/>
      <c r="EF43" s="237"/>
      <c r="EG43" s="237"/>
      <c r="EH43" s="237"/>
      <c r="EI43" s="237"/>
      <c r="EJ43" s="237"/>
      <c r="EK43" s="238"/>
    </row>
    <row r="44" spans="1:141" s="18" customFormat="1" ht="12.75">
      <c r="A44" s="121" t="s">
        <v>195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121"/>
      <c r="S44" s="121"/>
      <c r="T44" s="121"/>
      <c r="U44" s="121"/>
      <c r="V44" s="121"/>
      <c r="W44" s="121"/>
      <c r="X44" s="121"/>
      <c r="Y44" s="121"/>
      <c r="Z44" s="121"/>
      <c r="AA44" s="93"/>
      <c r="AB44" s="94"/>
      <c r="AC44" s="94"/>
      <c r="AD44" s="94"/>
      <c r="AE44" s="94"/>
      <c r="AF44" s="237"/>
      <c r="AG44" s="237"/>
      <c r="AH44" s="237"/>
      <c r="AI44" s="237"/>
      <c r="AJ44" s="237"/>
      <c r="AK44" s="237"/>
      <c r="AL44" s="237"/>
      <c r="AM44" s="237"/>
      <c r="AN44" s="237"/>
      <c r="AO44" s="237"/>
      <c r="AP44" s="237"/>
      <c r="AQ44" s="237"/>
      <c r="AR44" s="237"/>
      <c r="AS44" s="237"/>
      <c r="AT44" s="237"/>
      <c r="AU44" s="237"/>
      <c r="AV44" s="237"/>
      <c r="AW44" s="237"/>
      <c r="AX44" s="237"/>
      <c r="AY44" s="237"/>
      <c r="AZ44" s="237"/>
      <c r="BA44" s="237"/>
      <c r="BB44" s="237"/>
      <c r="BC44" s="237"/>
      <c r="BD44" s="237"/>
      <c r="BE44" s="237"/>
      <c r="BF44" s="237"/>
      <c r="BG44" s="237"/>
      <c r="BH44" s="237"/>
      <c r="BI44" s="237"/>
      <c r="BJ44" s="237"/>
      <c r="BK44" s="237"/>
      <c r="BL44" s="237"/>
      <c r="BM44" s="237"/>
      <c r="BN44" s="237"/>
      <c r="BO44" s="237"/>
      <c r="BP44" s="237"/>
      <c r="BQ44" s="237"/>
      <c r="BR44" s="237"/>
      <c r="BS44" s="237"/>
      <c r="BT44" s="237"/>
      <c r="BU44" s="237"/>
      <c r="BV44" s="237"/>
      <c r="BW44" s="237"/>
      <c r="BX44" s="237"/>
      <c r="BY44" s="237"/>
      <c r="BZ44" s="237"/>
      <c r="CA44" s="237"/>
      <c r="CB44" s="237"/>
      <c r="CC44" s="237"/>
      <c r="CD44" s="237"/>
      <c r="CE44" s="237"/>
      <c r="CF44" s="237"/>
      <c r="CG44" s="237"/>
      <c r="CH44" s="237"/>
      <c r="CI44" s="237"/>
      <c r="CJ44" s="237"/>
      <c r="CK44" s="237"/>
      <c r="CL44" s="237"/>
      <c r="CM44" s="237"/>
      <c r="CN44" s="237"/>
      <c r="CO44" s="237"/>
      <c r="CP44" s="237"/>
      <c r="CQ44" s="237"/>
      <c r="CR44" s="237"/>
      <c r="CS44" s="237"/>
      <c r="CT44" s="237"/>
      <c r="CU44" s="237"/>
      <c r="CV44" s="237"/>
      <c r="CW44" s="237"/>
      <c r="CX44" s="237"/>
      <c r="CY44" s="237"/>
      <c r="CZ44" s="237"/>
      <c r="DA44" s="237"/>
      <c r="DB44" s="237"/>
      <c r="DC44" s="237"/>
      <c r="DD44" s="237"/>
      <c r="DE44" s="237"/>
      <c r="DF44" s="237"/>
      <c r="DG44" s="237"/>
      <c r="DH44" s="237"/>
      <c r="DI44" s="237"/>
      <c r="DJ44" s="237"/>
      <c r="DK44" s="237"/>
      <c r="DL44" s="237"/>
      <c r="DM44" s="237"/>
      <c r="DN44" s="237"/>
      <c r="DO44" s="237"/>
      <c r="DP44" s="237"/>
      <c r="DQ44" s="237"/>
      <c r="DR44" s="237"/>
      <c r="DS44" s="237"/>
      <c r="DT44" s="237"/>
      <c r="DU44" s="237"/>
      <c r="DV44" s="237"/>
      <c r="DW44" s="237"/>
      <c r="DX44" s="237"/>
      <c r="DY44" s="237"/>
      <c r="DZ44" s="237"/>
      <c r="EA44" s="237"/>
      <c r="EB44" s="237"/>
      <c r="EC44" s="237"/>
      <c r="ED44" s="237"/>
      <c r="EE44" s="237"/>
      <c r="EF44" s="237"/>
      <c r="EG44" s="237"/>
      <c r="EH44" s="237"/>
      <c r="EI44" s="237"/>
      <c r="EJ44" s="237"/>
      <c r="EK44" s="238"/>
    </row>
    <row r="45" spans="1:141" s="18" customFormat="1" ht="12.75">
      <c r="A45" s="124" t="s">
        <v>196</v>
      </c>
      <c r="B45" s="124"/>
      <c r="C45" s="124"/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93" t="s">
        <v>212</v>
      </c>
      <c r="AB45" s="94"/>
      <c r="AC45" s="94"/>
      <c r="AD45" s="94"/>
      <c r="AE45" s="94"/>
      <c r="AF45" s="237"/>
      <c r="AG45" s="237"/>
      <c r="AH45" s="237"/>
      <c r="AI45" s="237"/>
      <c r="AJ45" s="237"/>
      <c r="AK45" s="237"/>
      <c r="AL45" s="237"/>
      <c r="AM45" s="237"/>
      <c r="AN45" s="237"/>
      <c r="AO45" s="237"/>
      <c r="AP45" s="237"/>
      <c r="AQ45" s="237"/>
      <c r="AR45" s="237"/>
      <c r="AS45" s="237"/>
      <c r="AT45" s="237"/>
      <c r="AU45" s="237"/>
      <c r="AV45" s="237"/>
      <c r="AW45" s="237"/>
      <c r="AX45" s="237"/>
      <c r="AY45" s="237"/>
      <c r="AZ45" s="237"/>
      <c r="BA45" s="237"/>
      <c r="BB45" s="237"/>
      <c r="BC45" s="237"/>
      <c r="BD45" s="237"/>
      <c r="BE45" s="237"/>
      <c r="BF45" s="237"/>
      <c r="BG45" s="237"/>
      <c r="BH45" s="237"/>
      <c r="BI45" s="237"/>
      <c r="BJ45" s="237"/>
      <c r="BK45" s="237"/>
      <c r="BL45" s="237"/>
      <c r="BM45" s="237"/>
      <c r="BN45" s="237"/>
      <c r="BO45" s="237"/>
      <c r="BP45" s="237"/>
      <c r="BQ45" s="237"/>
      <c r="BR45" s="237"/>
      <c r="BS45" s="237"/>
      <c r="BT45" s="237"/>
      <c r="BU45" s="237"/>
      <c r="BV45" s="237"/>
      <c r="BW45" s="237"/>
      <c r="BX45" s="237"/>
      <c r="BY45" s="237"/>
      <c r="BZ45" s="237"/>
      <c r="CA45" s="237"/>
      <c r="CB45" s="237"/>
      <c r="CC45" s="237"/>
      <c r="CD45" s="237"/>
      <c r="CE45" s="237"/>
      <c r="CF45" s="237"/>
      <c r="CG45" s="237"/>
      <c r="CH45" s="237"/>
      <c r="CI45" s="237"/>
      <c r="CJ45" s="237"/>
      <c r="CK45" s="237"/>
      <c r="CL45" s="237"/>
      <c r="CM45" s="237"/>
      <c r="CN45" s="237"/>
      <c r="CO45" s="237"/>
      <c r="CP45" s="237"/>
      <c r="CQ45" s="237"/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37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8"/>
    </row>
    <row r="46" spans="1:141" s="18" customFormat="1" ht="12.75">
      <c r="A46" s="107" t="s">
        <v>197</v>
      </c>
      <c r="B46" s="107"/>
      <c r="C46" s="107"/>
      <c r="D46" s="107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93"/>
      <c r="AB46" s="94"/>
      <c r="AC46" s="94"/>
      <c r="AD46" s="94"/>
      <c r="AE46" s="94"/>
      <c r="AF46" s="237"/>
      <c r="AG46" s="237"/>
      <c r="AH46" s="237"/>
      <c r="AI46" s="237"/>
      <c r="AJ46" s="237"/>
      <c r="AK46" s="237"/>
      <c r="AL46" s="237"/>
      <c r="AM46" s="237"/>
      <c r="AN46" s="237"/>
      <c r="AO46" s="237"/>
      <c r="AP46" s="237"/>
      <c r="AQ46" s="237"/>
      <c r="AR46" s="237"/>
      <c r="AS46" s="237"/>
      <c r="AT46" s="237"/>
      <c r="AU46" s="237"/>
      <c r="AV46" s="237"/>
      <c r="AW46" s="237"/>
      <c r="AX46" s="237"/>
      <c r="AY46" s="237"/>
      <c r="AZ46" s="237"/>
      <c r="BA46" s="237"/>
      <c r="BB46" s="237"/>
      <c r="BC46" s="237"/>
      <c r="BD46" s="237"/>
      <c r="BE46" s="237"/>
      <c r="BF46" s="237"/>
      <c r="BG46" s="237"/>
      <c r="BH46" s="237"/>
      <c r="BI46" s="237"/>
      <c r="BJ46" s="237"/>
      <c r="BK46" s="237"/>
      <c r="BL46" s="237"/>
      <c r="BM46" s="237"/>
      <c r="BN46" s="237"/>
      <c r="BO46" s="237"/>
      <c r="BP46" s="237"/>
      <c r="BQ46" s="237"/>
      <c r="BR46" s="237"/>
      <c r="BS46" s="237"/>
      <c r="BT46" s="237"/>
      <c r="BU46" s="237"/>
      <c r="BV46" s="237"/>
      <c r="BW46" s="237"/>
      <c r="BX46" s="237"/>
      <c r="BY46" s="237"/>
      <c r="BZ46" s="237"/>
      <c r="CA46" s="237"/>
      <c r="CB46" s="237"/>
      <c r="CC46" s="237"/>
      <c r="CD46" s="237"/>
      <c r="CE46" s="237"/>
      <c r="CF46" s="237"/>
      <c r="CG46" s="237"/>
      <c r="CH46" s="237"/>
      <c r="CI46" s="237"/>
      <c r="CJ46" s="237"/>
      <c r="CK46" s="237"/>
      <c r="CL46" s="237"/>
      <c r="CM46" s="237"/>
      <c r="CN46" s="237"/>
      <c r="CO46" s="237"/>
      <c r="CP46" s="237"/>
      <c r="CQ46" s="237"/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37"/>
      <c r="DS46" s="237"/>
      <c r="DT46" s="237"/>
      <c r="DU46" s="237"/>
      <c r="DV46" s="237"/>
      <c r="DW46" s="237"/>
      <c r="DX46" s="237"/>
      <c r="DY46" s="237"/>
      <c r="DZ46" s="237"/>
      <c r="EA46" s="237"/>
      <c r="EB46" s="237"/>
      <c r="EC46" s="237"/>
      <c r="ED46" s="237"/>
      <c r="EE46" s="237"/>
      <c r="EF46" s="237"/>
      <c r="EG46" s="237"/>
      <c r="EH46" s="237"/>
      <c r="EI46" s="237"/>
      <c r="EJ46" s="237"/>
      <c r="EK46" s="238"/>
    </row>
    <row r="47" spans="1:141" s="18" customFormat="1" ht="12.75">
      <c r="A47" s="128" t="s">
        <v>139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93" t="s">
        <v>213</v>
      </c>
      <c r="AB47" s="94"/>
      <c r="AC47" s="94"/>
      <c r="AD47" s="94"/>
      <c r="AE47" s="94"/>
      <c r="AF47" s="237"/>
      <c r="AG47" s="237"/>
      <c r="AH47" s="237"/>
      <c r="AI47" s="237"/>
      <c r="AJ47" s="237"/>
      <c r="AK47" s="237"/>
      <c r="AL47" s="237"/>
      <c r="AM47" s="237"/>
      <c r="AN47" s="237"/>
      <c r="AO47" s="237"/>
      <c r="AP47" s="237"/>
      <c r="AQ47" s="237"/>
      <c r="AR47" s="237"/>
      <c r="AS47" s="237"/>
      <c r="AT47" s="237"/>
      <c r="AU47" s="237"/>
      <c r="AV47" s="237"/>
      <c r="AW47" s="237"/>
      <c r="AX47" s="237"/>
      <c r="AY47" s="237"/>
      <c r="AZ47" s="237"/>
      <c r="BA47" s="237"/>
      <c r="BB47" s="237"/>
      <c r="BC47" s="237"/>
      <c r="BD47" s="237"/>
      <c r="BE47" s="237"/>
      <c r="BF47" s="237"/>
      <c r="BG47" s="237"/>
      <c r="BH47" s="237"/>
      <c r="BI47" s="237"/>
      <c r="BJ47" s="237"/>
      <c r="BK47" s="237"/>
      <c r="BL47" s="237"/>
      <c r="BM47" s="237"/>
      <c r="BN47" s="237"/>
      <c r="BO47" s="237"/>
      <c r="BP47" s="237"/>
      <c r="BQ47" s="237"/>
      <c r="BR47" s="237"/>
      <c r="BS47" s="237"/>
      <c r="BT47" s="237"/>
      <c r="BU47" s="237"/>
      <c r="BV47" s="237"/>
      <c r="BW47" s="237"/>
      <c r="BX47" s="237"/>
      <c r="BY47" s="237"/>
      <c r="BZ47" s="237"/>
      <c r="CA47" s="237"/>
      <c r="CB47" s="237"/>
      <c r="CC47" s="237"/>
      <c r="CD47" s="237"/>
      <c r="CE47" s="237"/>
      <c r="CF47" s="237"/>
      <c r="CG47" s="237"/>
      <c r="CH47" s="237"/>
      <c r="CI47" s="237"/>
      <c r="CJ47" s="237"/>
      <c r="CK47" s="237"/>
      <c r="CL47" s="237"/>
      <c r="CM47" s="237"/>
      <c r="CN47" s="237"/>
      <c r="CO47" s="237"/>
      <c r="CP47" s="237"/>
      <c r="CQ47" s="237"/>
      <c r="CR47" s="237"/>
      <c r="CS47" s="237"/>
      <c r="CT47" s="237"/>
      <c r="CU47" s="237"/>
      <c r="CV47" s="237"/>
      <c r="CW47" s="237"/>
      <c r="CX47" s="237"/>
      <c r="CY47" s="237"/>
      <c r="CZ47" s="237"/>
      <c r="DA47" s="237"/>
      <c r="DB47" s="237"/>
      <c r="DC47" s="237"/>
      <c r="DD47" s="237"/>
      <c r="DE47" s="237"/>
      <c r="DF47" s="237"/>
      <c r="DG47" s="237"/>
      <c r="DH47" s="237"/>
      <c r="DI47" s="237"/>
      <c r="DJ47" s="237"/>
      <c r="DK47" s="237"/>
      <c r="DL47" s="237"/>
      <c r="DM47" s="237"/>
      <c r="DN47" s="237"/>
      <c r="DO47" s="237"/>
      <c r="DP47" s="237"/>
      <c r="DQ47" s="237"/>
      <c r="DR47" s="237"/>
      <c r="DS47" s="237"/>
      <c r="DT47" s="237"/>
      <c r="DU47" s="237"/>
      <c r="DV47" s="237"/>
      <c r="DW47" s="237"/>
      <c r="DX47" s="237"/>
      <c r="DY47" s="237"/>
      <c r="DZ47" s="237"/>
      <c r="EA47" s="237"/>
      <c r="EB47" s="237"/>
      <c r="EC47" s="237"/>
      <c r="ED47" s="237"/>
      <c r="EE47" s="237"/>
      <c r="EF47" s="237"/>
      <c r="EG47" s="237"/>
      <c r="EH47" s="237"/>
      <c r="EI47" s="237"/>
      <c r="EJ47" s="237"/>
      <c r="EK47" s="238"/>
    </row>
    <row r="48" spans="1:141" s="18" customFormat="1" ht="12.75">
      <c r="A48" s="139" t="s">
        <v>198</v>
      </c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  <c r="O48" s="139"/>
      <c r="P48" s="139"/>
      <c r="Q48" s="139"/>
      <c r="R48" s="139"/>
      <c r="S48" s="139"/>
      <c r="T48" s="139"/>
      <c r="U48" s="139"/>
      <c r="V48" s="139"/>
      <c r="W48" s="139"/>
      <c r="X48" s="139"/>
      <c r="Y48" s="139"/>
      <c r="Z48" s="139"/>
      <c r="AA48" s="93"/>
      <c r="AB48" s="94"/>
      <c r="AC48" s="94"/>
      <c r="AD48" s="94"/>
      <c r="AE48" s="94"/>
      <c r="AF48" s="237"/>
      <c r="AG48" s="237"/>
      <c r="AH48" s="237"/>
      <c r="AI48" s="237"/>
      <c r="AJ48" s="237"/>
      <c r="AK48" s="237"/>
      <c r="AL48" s="237"/>
      <c r="AM48" s="237"/>
      <c r="AN48" s="237"/>
      <c r="AO48" s="237"/>
      <c r="AP48" s="237"/>
      <c r="AQ48" s="237"/>
      <c r="AR48" s="237"/>
      <c r="AS48" s="237"/>
      <c r="AT48" s="237"/>
      <c r="AU48" s="237"/>
      <c r="AV48" s="237"/>
      <c r="AW48" s="237"/>
      <c r="AX48" s="237"/>
      <c r="AY48" s="237"/>
      <c r="AZ48" s="237"/>
      <c r="BA48" s="237"/>
      <c r="BB48" s="237"/>
      <c r="BC48" s="237"/>
      <c r="BD48" s="237"/>
      <c r="BE48" s="237"/>
      <c r="BF48" s="237"/>
      <c r="BG48" s="237"/>
      <c r="BH48" s="237"/>
      <c r="BI48" s="237"/>
      <c r="BJ48" s="237"/>
      <c r="BK48" s="237"/>
      <c r="BL48" s="237"/>
      <c r="BM48" s="237"/>
      <c r="BN48" s="237"/>
      <c r="BO48" s="237"/>
      <c r="BP48" s="237"/>
      <c r="BQ48" s="237"/>
      <c r="BR48" s="237"/>
      <c r="BS48" s="237"/>
      <c r="BT48" s="237"/>
      <c r="BU48" s="237"/>
      <c r="BV48" s="237"/>
      <c r="BW48" s="237"/>
      <c r="BX48" s="237"/>
      <c r="BY48" s="237"/>
      <c r="BZ48" s="237"/>
      <c r="CA48" s="237"/>
      <c r="CB48" s="237"/>
      <c r="CC48" s="237"/>
      <c r="CD48" s="237"/>
      <c r="CE48" s="237"/>
      <c r="CF48" s="237"/>
      <c r="CG48" s="237"/>
      <c r="CH48" s="237"/>
      <c r="CI48" s="237"/>
      <c r="CJ48" s="237"/>
      <c r="CK48" s="237"/>
      <c r="CL48" s="237"/>
      <c r="CM48" s="237"/>
      <c r="CN48" s="237"/>
      <c r="CO48" s="237"/>
      <c r="CP48" s="237"/>
      <c r="CQ48" s="237"/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37"/>
      <c r="DS48" s="237"/>
      <c r="DT48" s="237"/>
      <c r="DU48" s="237"/>
      <c r="DV48" s="237"/>
      <c r="DW48" s="237"/>
      <c r="DX48" s="237"/>
      <c r="DY48" s="237"/>
      <c r="DZ48" s="237"/>
      <c r="EA48" s="237"/>
      <c r="EB48" s="237"/>
      <c r="EC48" s="237"/>
      <c r="ED48" s="237"/>
      <c r="EE48" s="237"/>
      <c r="EF48" s="237"/>
      <c r="EG48" s="237"/>
      <c r="EH48" s="237"/>
      <c r="EI48" s="237"/>
      <c r="EJ48" s="237"/>
      <c r="EK48" s="238"/>
    </row>
    <row r="49" spans="1:141" s="18" customFormat="1" ht="12.75">
      <c r="A49" s="121" t="s">
        <v>199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93"/>
      <c r="AB49" s="94"/>
      <c r="AC49" s="94"/>
      <c r="AD49" s="94"/>
      <c r="AE49" s="94"/>
      <c r="AF49" s="237"/>
      <c r="AG49" s="237"/>
      <c r="AH49" s="237"/>
      <c r="AI49" s="237"/>
      <c r="AJ49" s="237"/>
      <c r="AK49" s="237"/>
      <c r="AL49" s="237"/>
      <c r="AM49" s="237"/>
      <c r="AN49" s="237"/>
      <c r="AO49" s="237"/>
      <c r="AP49" s="237"/>
      <c r="AQ49" s="237"/>
      <c r="AR49" s="237"/>
      <c r="AS49" s="237"/>
      <c r="AT49" s="237"/>
      <c r="AU49" s="237"/>
      <c r="AV49" s="237"/>
      <c r="AW49" s="237"/>
      <c r="AX49" s="237"/>
      <c r="AY49" s="237"/>
      <c r="AZ49" s="237"/>
      <c r="BA49" s="237"/>
      <c r="BB49" s="237"/>
      <c r="BC49" s="237"/>
      <c r="BD49" s="237"/>
      <c r="BE49" s="237"/>
      <c r="BF49" s="237"/>
      <c r="BG49" s="237"/>
      <c r="BH49" s="237"/>
      <c r="BI49" s="237"/>
      <c r="BJ49" s="237"/>
      <c r="BK49" s="237"/>
      <c r="BL49" s="237"/>
      <c r="BM49" s="237"/>
      <c r="BN49" s="237"/>
      <c r="BO49" s="237"/>
      <c r="BP49" s="237"/>
      <c r="BQ49" s="237"/>
      <c r="BR49" s="237"/>
      <c r="BS49" s="237"/>
      <c r="BT49" s="237"/>
      <c r="BU49" s="237"/>
      <c r="BV49" s="237"/>
      <c r="BW49" s="237"/>
      <c r="BX49" s="237"/>
      <c r="BY49" s="237"/>
      <c r="BZ49" s="237"/>
      <c r="CA49" s="237"/>
      <c r="CB49" s="237"/>
      <c r="CC49" s="237"/>
      <c r="CD49" s="237"/>
      <c r="CE49" s="237"/>
      <c r="CF49" s="237"/>
      <c r="CG49" s="237"/>
      <c r="CH49" s="237"/>
      <c r="CI49" s="237"/>
      <c r="CJ49" s="237"/>
      <c r="CK49" s="237"/>
      <c r="CL49" s="237"/>
      <c r="CM49" s="237"/>
      <c r="CN49" s="237"/>
      <c r="CO49" s="237"/>
      <c r="CP49" s="237"/>
      <c r="CQ49" s="237"/>
      <c r="CR49" s="237"/>
      <c r="CS49" s="237"/>
      <c r="CT49" s="237"/>
      <c r="CU49" s="237"/>
      <c r="CV49" s="237"/>
      <c r="CW49" s="237"/>
      <c r="CX49" s="237"/>
      <c r="CY49" s="237"/>
      <c r="CZ49" s="237"/>
      <c r="DA49" s="237"/>
      <c r="DB49" s="237"/>
      <c r="DC49" s="237"/>
      <c r="DD49" s="237"/>
      <c r="DE49" s="237"/>
      <c r="DF49" s="237"/>
      <c r="DG49" s="237"/>
      <c r="DH49" s="237"/>
      <c r="DI49" s="237"/>
      <c r="DJ49" s="237"/>
      <c r="DK49" s="237"/>
      <c r="DL49" s="237"/>
      <c r="DM49" s="237"/>
      <c r="DN49" s="237"/>
      <c r="DO49" s="237"/>
      <c r="DP49" s="237"/>
      <c r="DQ49" s="237"/>
      <c r="DR49" s="237"/>
      <c r="DS49" s="237"/>
      <c r="DT49" s="237"/>
      <c r="DU49" s="237"/>
      <c r="DV49" s="237"/>
      <c r="DW49" s="237"/>
      <c r="DX49" s="237"/>
      <c r="DY49" s="237"/>
      <c r="DZ49" s="237"/>
      <c r="EA49" s="237"/>
      <c r="EB49" s="237"/>
      <c r="EC49" s="237"/>
      <c r="ED49" s="237"/>
      <c r="EE49" s="237"/>
      <c r="EF49" s="237"/>
      <c r="EG49" s="237"/>
      <c r="EH49" s="237"/>
      <c r="EI49" s="237"/>
      <c r="EJ49" s="237"/>
      <c r="EK49" s="238"/>
    </row>
    <row r="50" spans="1:141" s="18" customFormat="1" ht="12.75">
      <c r="A50" s="128" t="s">
        <v>200</v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  <c r="X50" s="128"/>
      <c r="Y50" s="128"/>
      <c r="Z50" s="128"/>
      <c r="AA50" s="93" t="s">
        <v>214</v>
      </c>
      <c r="AB50" s="94"/>
      <c r="AC50" s="94"/>
      <c r="AD50" s="94"/>
      <c r="AE50" s="94"/>
      <c r="AF50" s="237"/>
      <c r="AG50" s="237"/>
      <c r="AH50" s="237"/>
      <c r="AI50" s="237"/>
      <c r="AJ50" s="237"/>
      <c r="AK50" s="237"/>
      <c r="AL50" s="237"/>
      <c r="AM50" s="237"/>
      <c r="AN50" s="237"/>
      <c r="AO50" s="237"/>
      <c r="AP50" s="237"/>
      <c r="AQ50" s="237"/>
      <c r="AR50" s="237"/>
      <c r="AS50" s="237"/>
      <c r="AT50" s="237"/>
      <c r="AU50" s="237"/>
      <c r="AV50" s="237"/>
      <c r="AW50" s="237"/>
      <c r="AX50" s="237"/>
      <c r="AY50" s="237"/>
      <c r="AZ50" s="237"/>
      <c r="BA50" s="237"/>
      <c r="BB50" s="237"/>
      <c r="BC50" s="237"/>
      <c r="BD50" s="237"/>
      <c r="BE50" s="237"/>
      <c r="BF50" s="237"/>
      <c r="BG50" s="237"/>
      <c r="BH50" s="237"/>
      <c r="BI50" s="237"/>
      <c r="BJ50" s="237"/>
      <c r="BK50" s="237"/>
      <c r="BL50" s="237"/>
      <c r="BM50" s="237"/>
      <c r="BN50" s="237"/>
      <c r="BO50" s="237"/>
      <c r="BP50" s="237"/>
      <c r="BQ50" s="237"/>
      <c r="BR50" s="237"/>
      <c r="BS50" s="237"/>
      <c r="BT50" s="237"/>
      <c r="BU50" s="237"/>
      <c r="BV50" s="237"/>
      <c r="BW50" s="237"/>
      <c r="BX50" s="237"/>
      <c r="BY50" s="237"/>
      <c r="BZ50" s="237"/>
      <c r="CA50" s="237"/>
      <c r="CB50" s="237"/>
      <c r="CC50" s="237"/>
      <c r="CD50" s="237"/>
      <c r="CE50" s="237"/>
      <c r="CF50" s="237"/>
      <c r="CG50" s="237"/>
      <c r="CH50" s="237"/>
      <c r="CI50" s="237"/>
      <c r="CJ50" s="237"/>
      <c r="CK50" s="237"/>
      <c r="CL50" s="237"/>
      <c r="CM50" s="237"/>
      <c r="CN50" s="237"/>
      <c r="CO50" s="237"/>
      <c r="CP50" s="237"/>
      <c r="CQ50" s="237"/>
      <c r="CR50" s="237"/>
      <c r="CS50" s="237"/>
      <c r="CT50" s="237"/>
      <c r="CU50" s="237"/>
      <c r="CV50" s="237"/>
      <c r="CW50" s="237"/>
      <c r="CX50" s="237"/>
      <c r="CY50" s="237"/>
      <c r="CZ50" s="237"/>
      <c r="DA50" s="237"/>
      <c r="DB50" s="237"/>
      <c r="DC50" s="237"/>
      <c r="DD50" s="237"/>
      <c r="DE50" s="237"/>
      <c r="DF50" s="237"/>
      <c r="DG50" s="237"/>
      <c r="DH50" s="237"/>
      <c r="DI50" s="237"/>
      <c r="DJ50" s="237"/>
      <c r="DK50" s="237"/>
      <c r="DL50" s="237"/>
      <c r="DM50" s="237"/>
      <c r="DN50" s="237"/>
      <c r="DO50" s="237"/>
      <c r="DP50" s="237"/>
      <c r="DQ50" s="237"/>
      <c r="DR50" s="237"/>
      <c r="DS50" s="237"/>
      <c r="DT50" s="237"/>
      <c r="DU50" s="237"/>
      <c r="DV50" s="237"/>
      <c r="DW50" s="237"/>
      <c r="DX50" s="237"/>
      <c r="DY50" s="237"/>
      <c r="DZ50" s="237"/>
      <c r="EA50" s="237"/>
      <c r="EB50" s="237"/>
      <c r="EC50" s="237"/>
      <c r="ED50" s="237"/>
      <c r="EE50" s="237"/>
      <c r="EF50" s="237"/>
      <c r="EG50" s="237"/>
      <c r="EH50" s="237"/>
      <c r="EI50" s="237"/>
      <c r="EJ50" s="237"/>
      <c r="EK50" s="238"/>
    </row>
    <row r="51" spans="1:141" s="18" customFormat="1" ht="12.75">
      <c r="A51" s="121" t="s">
        <v>201</v>
      </c>
      <c r="B51" s="121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93"/>
      <c r="AB51" s="94"/>
      <c r="AC51" s="94"/>
      <c r="AD51" s="94"/>
      <c r="AE51" s="94"/>
      <c r="AF51" s="237"/>
      <c r="AG51" s="237"/>
      <c r="AH51" s="237"/>
      <c r="AI51" s="237"/>
      <c r="AJ51" s="237"/>
      <c r="AK51" s="237"/>
      <c r="AL51" s="237"/>
      <c r="AM51" s="237"/>
      <c r="AN51" s="237"/>
      <c r="AO51" s="237"/>
      <c r="AP51" s="237"/>
      <c r="AQ51" s="237"/>
      <c r="AR51" s="237"/>
      <c r="AS51" s="237"/>
      <c r="AT51" s="237"/>
      <c r="AU51" s="237"/>
      <c r="AV51" s="237"/>
      <c r="AW51" s="237"/>
      <c r="AX51" s="237"/>
      <c r="AY51" s="237"/>
      <c r="AZ51" s="237"/>
      <c r="BA51" s="237"/>
      <c r="BB51" s="237"/>
      <c r="BC51" s="237"/>
      <c r="BD51" s="237"/>
      <c r="BE51" s="237"/>
      <c r="BF51" s="237"/>
      <c r="BG51" s="237"/>
      <c r="BH51" s="237"/>
      <c r="BI51" s="237"/>
      <c r="BJ51" s="237"/>
      <c r="BK51" s="237"/>
      <c r="BL51" s="237"/>
      <c r="BM51" s="237"/>
      <c r="BN51" s="237"/>
      <c r="BO51" s="237"/>
      <c r="BP51" s="237"/>
      <c r="BQ51" s="237"/>
      <c r="BR51" s="237"/>
      <c r="BS51" s="237"/>
      <c r="BT51" s="237"/>
      <c r="BU51" s="237"/>
      <c r="BV51" s="237"/>
      <c r="BW51" s="237"/>
      <c r="BX51" s="237"/>
      <c r="BY51" s="237"/>
      <c r="BZ51" s="237"/>
      <c r="CA51" s="237"/>
      <c r="CB51" s="237"/>
      <c r="CC51" s="237"/>
      <c r="CD51" s="237"/>
      <c r="CE51" s="237"/>
      <c r="CF51" s="237"/>
      <c r="CG51" s="237"/>
      <c r="CH51" s="237"/>
      <c r="CI51" s="237"/>
      <c r="CJ51" s="237"/>
      <c r="CK51" s="237"/>
      <c r="CL51" s="237"/>
      <c r="CM51" s="237"/>
      <c r="CN51" s="237"/>
      <c r="CO51" s="237"/>
      <c r="CP51" s="237"/>
      <c r="CQ51" s="237"/>
      <c r="CR51" s="237"/>
      <c r="CS51" s="237"/>
      <c r="CT51" s="237"/>
      <c r="CU51" s="237"/>
      <c r="CV51" s="237"/>
      <c r="CW51" s="237"/>
      <c r="CX51" s="237"/>
      <c r="CY51" s="237"/>
      <c r="CZ51" s="237"/>
      <c r="DA51" s="237"/>
      <c r="DB51" s="237"/>
      <c r="DC51" s="237"/>
      <c r="DD51" s="237"/>
      <c r="DE51" s="237"/>
      <c r="DF51" s="237"/>
      <c r="DG51" s="237"/>
      <c r="DH51" s="237"/>
      <c r="DI51" s="237"/>
      <c r="DJ51" s="237"/>
      <c r="DK51" s="237"/>
      <c r="DL51" s="237"/>
      <c r="DM51" s="237"/>
      <c r="DN51" s="237"/>
      <c r="DO51" s="237"/>
      <c r="DP51" s="237"/>
      <c r="DQ51" s="237"/>
      <c r="DR51" s="237"/>
      <c r="DS51" s="237"/>
      <c r="DT51" s="237"/>
      <c r="DU51" s="237"/>
      <c r="DV51" s="237"/>
      <c r="DW51" s="237"/>
      <c r="DX51" s="237"/>
      <c r="DY51" s="237"/>
      <c r="DZ51" s="237"/>
      <c r="EA51" s="237"/>
      <c r="EB51" s="237"/>
      <c r="EC51" s="237"/>
      <c r="ED51" s="237"/>
      <c r="EE51" s="237"/>
      <c r="EF51" s="237"/>
      <c r="EG51" s="237"/>
      <c r="EH51" s="237"/>
      <c r="EI51" s="237"/>
      <c r="EJ51" s="237"/>
      <c r="EK51" s="238"/>
    </row>
    <row r="52" spans="1:141" s="18" customFormat="1" ht="13.5" thickBot="1">
      <c r="A52" s="122" t="s">
        <v>42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248" t="s">
        <v>46</v>
      </c>
      <c r="AB52" s="249"/>
      <c r="AC52" s="249"/>
      <c r="AD52" s="249"/>
      <c r="AE52" s="249"/>
      <c r="AF52" s="250"/>
      <c r="AG52" s="250"/>
      <c r="AH52" s="250"/>
      <c r="AI52" s="250"/>
      <c r="AJ52" s="250"/>
      <c r="AK52" s="250"/>
      <c r="AL52" s="250"/>
      <c r="AM52" s="250"/>
      <c r="AN52" s="250"/>
      <c r="AO52" s="250"/>
      <c r="AP52" s="250"/>
      <c r="AQ52" s="250"/>
      <c r="AR52" s="250"/>
      <c r="AS52" s="250"/>
      <c r="AT52" s="250"/>
      <c r="AU52" s="250"/>
      <c r="AV52" s="250"/>
      <c r="AW52" s="250"/>
      <c r="AX52" s="250"/>
      <c r="AY52" s="250"/>
      <c r="AZ52" s="250"/>
      <c r="BA52" s="250"/>
      <c r="BB52" s="250"/>
      <c r="BC52" s="250"/>
      <c r="BD52" s="250"/>
      <c r="BE52" s="250"/>
      <c r="BF52" s="250"/>
      <c r="BG52" s="250"/>
      <c r="BH52" s="250"/>
      <c r="BI52" s="250"/>
      <c r="BJ52" s="250"/>
      <c r="BK52" s="250"/>
      <c r="BL52" s="250"/>
      <c r="BM52" s="250"/>
      <c r="BN52" s="250"/>
      <c r="BO52" s="250"/>
      <c r="BP52" s="250"/>
      <c r="BQ52" s="250"/>
      <c r="BR52" s="250"/>
      <c r="BS52" s="250"/>
      <c r="BT52" s="250"/>
      <c r="BU52" s="250"/>
      <c r="BV52" s="250"/>
      <c r="BW52" s="250"/>
      <c r="BX52" s="250"/>
      <c r="BY52" s="250"/>
      <c r="BZ52" s="250"/>
      <c r="CA52" s="250"/>
      <c r="CB52" s="250"/>
      <c r="CC52" s="250"/>
      <c r="CD52" s="250"/>
      <c r="CE52" s="250"/>
      <c r="CF52" s="250"/>
      <c r="CG52" s="250"/>
      <c r="CH52" s="250"/>
      <c r="CI52" s="250"/>
      <c r="CJ52" s="250"/>
      <c r="CK52" s="250"/>
      <c r="CL52" s="250"/>
      <c r="CM52" s="250"/>
      <c r="CN52" s="250"/>
      <c r="CO52" s="250"/>
      <c r="CP52" s="250"/>
      <c r="CQ52" s="250"/>
      <c r="CR52" s="250"/>
      <c r="CS52" s="250"/>
      <c r="CT52" s="250"/>
      <c r="CU52" s="250"/>
      <c r="CV52" s="250"/>
      <c r="CW52" s="250"/>
      <c r="CX52" s="250"/>
      <c r="CY52" s="250"/>
      <c r="CZ52" s="250"/>
      <c r="DA52" s="250"/>
      <c r="DB52" s="250"/>
      <c r="DC52" s="250"/>
      <c r="DD52" s="250"/>
      <c r="DE52" s="250"/>
      <c r="DF52" s="250"/>
      <c r="DG52" s="250"/>
      <c r="DH52" s="250"/>
      <c r="DI52" s="250"/>
      <c r="DJ52" s="250"/>
      <c r="DK52" s="250"/>
      <c r="DL52" s="250"/>
      <c r="DM52" s="250"/>
      <c r="DN52" s="250"/>
      <c r="DO52" s="250"/>
      <c r="DP52" s="250"/>
      <c r="DQ52" s="250"/>
      <c r="DR52" s="250"/>
      <c r="DS52" s="250"/>
      <c r="DT52" s="250"/>
      <c r="DU52" s="250"/>
      <c r="DV52" s="250"/>
      <c r="DW52" s="250"/>
      <c r="DX52" s="250"/>
      <c r="DY52" s="250"/>
      <c r="DZ52" s="250"/>
      <c r="EA52" s="250"/>
      <c r="EB52" s="250"/>
      <c r="EC52" s="250"/>
      <c r="ED52" s="250"/>
      <c r="EE52" s="250"/>
      <c r="EF52" s="250"/>
      <c r="EG52" s="250"/>
      <c r="EH52" s="250"/>
      <c r="EI52" s="250"/>
      <c r="EJ52" s="250"/>
      <c r="EK52" s="251"/>
    </row>
    <row r="53" spans="1:141" s="18" customFormat="1" ht="12.75"/>
    <row r="54" spans="1:141" s="18" customFormat="1" ht="12.75">
      <c r="A54" s="8" t="s">
        <v>49</v>
      </c>
    </row>
    <row r="55" spans="1:141" s="18" customFormat="1" ht="12.75">
      <c r="A55" s="8" t="s">
        <v>54</v>
      </c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</row>
    <row r="56" spans="1:141" s="17" customFormat="1" ht="10.5">
      <c r="W56" s="105" t="s">
        <v>50</v>
      </c>
      <c r="X56" s="105"/>
      <c r="Y56" s="105"/>
      <c r="Z56" s="105"/>
      <c r="AA56" s="105"/>
      <c r="AB56" s="105"/>
      <c r="AC56" s="105"/>
      <c r="AD56" s="105"/>
      <c r="AE56" s="105"/>
      <c r="AF56" s="105"/>
      <c r="AG56" s="105"/>
      <c r="AH56" s="105"/>
      <c r="AI56" s="105"/>
      <c r="AJ56" s="105"/>
      <c r="AK56" s="105"/>
      <c r="AL56" s="105"/>
      <c r="AM56" s="105"/>
      <c r="AN56" s="105"/>
      <c r="AO56" s="105"/>
      <c r="AP56" s="105"/>
      <c r="AQ56" s="105"/>
      <c r="AR56" s="105"/>
      <c r="AS56" s="105"/>
      <c r="AT56" s="105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G56" s="105" t="s">
        <v>51</v>
      </c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  <c r="BT56" s="105"/>
      <c r="BU56" s="105"/>
      <c r="BV56" s="105"/>
      <c r="BW56" s="105"/>
      <c r="BX56" s="105"/>
      <c r="BY56" s="105"/>
      <c r="BZ56" s="105"/>
      <c r="CA56" s="105"/>
      <c r="CB56" s="105"/>
      <c r="CC56" s="105"/>
      <c r="CD56" s="105"/>
      <c r="CE56" s="105"/>
      <c r="CF56" s="105"/>
      <c r="CG56" s="105"/>
      <c r="CH56" s="105"/>
      <c r="CI56" s="105"/>
      <c r="CJ56" s="105"/>
      <c r="CK56" s="105"/>
      <c r="CL56" s="105"/>
      <c r="CM56" s="105"/>
      <c r="CN56" s="105"/>
      <c r="CQ56" s="105" t="s">
        <v>52</v>
      </c>
      <c r="CR56" s="105"/>
      <c r="CS56" s="105"/>
      <c r="CT56" s="105"/>
      <c r="CU56" s="105"/>
      <c r="CV56" s="105"/>
      <c r="CW56" s="105"/>
      <c r="CX56" s="105"/>
      <c r="CY56" s="105"/>
      <c r="CZ56" s="105"/>
      <c r="DA56" s="105"/>
      <c r="DB56" s="105"/>
      <c r="DC56" s="105"/>
      <c r="DD56" s="105"/>
      <c r="DE56" s="105"/>
      <c r="DF56" s="105"/>
      <c r="DG56" s="105"/>
      <c r="DH56" s="105"/>
      <c r="DI56" s="105"/>
      <c r="DJ56" s="105"/>
      <c r="DK56" s="105"/>
      <c r="DL56" s="105"/>
      <c r="DM56" s="105"/>
      <c r="DN56" s="105"/>
      <c r="DO56" s="105"/>
      <c r="DP56" s="105"/>
      <c r="DQ56" s="105"/>
      <c r="DR56" s="105"/>
      <c r="DS56" s="105"/>
      <c r="DT56" s="105"/>
      <c r="DU56" s="105"/>
      <c r="DV56" s="105"/>
      <c r="DW56" s="105"/>
      <c r="DX56" s="105"/>
    </row>
    <row r="57" spans="1:141" s="18" customFormat="1" ht="12.75">
      <c r="A57" s="8" t="s">
        <v>53</v>
      </c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Q57" s="103"/>
      <c r="CR57" s="103"/>
      <c r="CS57" s="103"/>
      <c r="CT57" s="103"/>
      <c r="CU57" s="103"/>
      <c r="CV57" s="103"/>
      <c r="CW57" s="103"/>
      <c r="CX57" s="103"/>
      <c r="CY57" s="103"/>
      <c r="CZ57" s="103"/>
      <c r="DA57" s="103"/>
      <c r="DB57" s="103"/>
      <c r="DC57" s="103"/>
      <c r="DD57" s="103"/>
      <c r="DE57" s="103"/>
      <c r="DF57" s="103"/>
      <c r="DG57" s="103"/>
      <c r="DH57" s="103"/>
      <c r="DI57" s="103"/>
      <c r="DJ57" s="103"/>
      <c r="DK57" s="103"/>
      <c r="DL57" s="103"/>
      <c r="DM57" s="103"/>
      <c r="DN57" s="103"/>
      <c r="DO57" s="103"/>
      <c r="DP57" s="103"/>
      <c r="DQ57" s="103"/>
      <c r="DR57" s="103"/>
      <c r="DS57" s="103"/>
      <c r="DT57" s="103"/>
      <c r="DU57" s="103"/>
      <c r="DV57" s="103"/>
      <c r="DW57" s="103"/>
      <c r="DX57" s="103"/>
    </row>
    <row r="58" spans="1:141" s="17" customFormat="1" ht="10.5">
      <c r="W58" s="105" t="s">
        <v>50</v>
      </c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G58" s="105" t="s">
        <v>93</v>
      </c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Q58" s="105" t="s">
        <v>175</v>
      </c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</row>
    <row r="59" spans="1:141" s="18" customFormat="1" ht="12.75">
      <c r="A59" s="16" t="s">
        <v>55</v>
      </c>
      <c r="B59" s="103"/>
      <c r="C59" s="103"/>
      <c r="D59" s="103"/>
      <c r="E59" s="8" t="s">
        <v>56</v>
      </c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7">
        <v>20</v>
      </c>
      <c r="S59" s="97"/>
      <c r="T59" s="97"/>
      <c r="U59" s="98"/>
      <c r="V59" s="98"/>
      <c r="W59" s="98"/>
      <c r="X59" s="8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CE43:CM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BG55:CN55"/>
    <mergeCell ref="AO52:AV52"/>
    <mergeCell ref="AW52:BE52"/>
    <mergeCell ref="BF52:BM52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8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EK52"/>
  <sheetViews>
    <sheetView workbookViewId="0">
      <selection sqref="A1:XFD1048576"/>
    </sheetView>
  </sheetViews>
  <sheetFormatPr defaultColWidth="1.42578125" defaultRowHeight="15.75"/>
  <cols>
    <col min="1" max="21" width="1.42578125" style="87"/>
    <col min="22" max="22" width="4" style="87" customWidth="1"/>
    <col min="23" max="16384" width="1.42578125" style="87"/>
  </cols>
  <sheetData>
    <row r="1" spans="1:141">
      <c r="A1" s="88" t="s">
        <v>98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  <c r="AX1" s="88"/>
      <c r="AY1" s="88"/>
      <c r="AZ1" s="88"/>
      <c r="BA1" s="88"/>
      <c r="BB1" s="88"/>
      <c r="BC1" s="88"/>
      <c r="BD1" s="88"/>
      <c r="BE1" s="88"/>
      <c r="BF1" s="88"/>
      <c r="BG1" s="88"/>
      <c r="BH1" s="88"/>
      <c r="BI1" s="88"/>
      <c r="BJ1" s="88"/>
      <c r="BK1" s="88"/>
      <c r="BL1" s="88"/>
      <c r="BM1" s="88"/>
      <c r="BN1" s="88"/>
      <c r="BO1" s="88"/>
      <c r="BP1" s="88"/>
      <c r="BQ1" s="88"/>
      <c r="BR1" s="88"/>
      <c r="BS1" s="88"/>
      <c r="BT1" s="88"/>
      <c r="BU1" s="88"/>
      <c r="BV1" s="88"/>
      <c r="BW1" s="88"/>
      <c r="BX1" s="88"/>
      <c r="BY1" s="88"/>
      <c r="BZ1" s="88"/>
      <c r="CA1" s="88"/>
      <c r="CB1" s="88"/>
      <c r="CC1" s="88"/>
      <c r="CD1" s="88"/>
      <c r="CE1" s="88"/>
      <c r="CF1" s="88"/>
      <c r="CG1" s="88"/>
      <c r="CH1" s="88"/>
      <c r="CI1" s="88"/>
      <c r="CJ1" s="88"/>
      <c r="CK1" s="88"/>
      <c r="CL1" s="88"/>
      <c r="CM1" s="88"/>
      <c r="CN1" s="88"/>
      <c r="CO1" s="88"/>
      <c r="CP1" s="88"/>
      <c r="CQ1" s="88"/>
      <c r="CR1" s="88"/>
      <c r="CS1" s="88"/>
      <c r="CT1" s="88"/>
      <c r="CU1" s="88"/>
      <c r="CV1" s="88"/>
      <c r="CW1" s="88"/>
      <c r="CX1" s="88"/>
      <c r="CY1" s="88"/>
      <c r="CZ1" s="88"/>
      <c r="DA1" s="88"/>
      <c r="DB1" s="88"/>
      <c r="DC1" s="88"/>
      <c r="DD1" s="88"/>
      <c r="DE1" s="88"/>
      <c r="DF1" s="88"/>
      <c r="DG1" s="88"/>
      <c r="DH1" s="88"/>
      <c r="DI1" s="88"/>
      <c r="DJ1" s="88"/>
      <c r="DK1" s="88"/>
      <c r="DL1" s="88"/>
      <c r="DM1" s="88"/>
      <c r="DN1" s="88"/>
      <c r="DO1" s="88"/>
      <c r="DP1" s="88"/>
      <c r="DQ1" s="88"/>
      <c r="DR1" s="88"/>
      <c r="DS1" s="88"/>
      <c r="DT1" s="88"/>
      <c r="DU1" s="88"/>
      <c r="DV1" s="88"/>
      <c r="DW1" s="88"/>
      <c r="DX1" s="88"/>
      <c r="DY1" s="88"/>
      <c r="DZ1" s="88"/>
      <c r="EA1" s="88"/>
      <c r="EB1" s="88"/>
      <c r="EC1" s="88"/>
      <c r="ED1" s="88"/>
      <c r="EE1" s="88"/>
      <c r="EF1" s="88"/>
      <c r="EG1" s="88"/>
      <c r="EH1" s="88"/>
      <c r="EI1" s="88"/>
      <c r="EJ1" s="88"/>
      <c r="EK1" s="88"/>
    </row>
    <row r="2" spans="1:141" ht="15.75" customHeight="1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82"/>
      <c r="AT2" s="82"/>
      <c r="AU2" s="82"/>
      <c r="AV2" s="82"/>
      <c r="AW2" s="82"/>
      <c r="AX2" s="82"/>
      <c r="AY2" s="82"/>
      <c r="AZ2" s="82"/>
      <c r="BA2" s="82"/>
      <c r="BB2" s="82"/>
      <c r="BC2" s="82"/>
      <c r="BD2" s="82"/>
      <c r="BE2" s="82"/>
      <c r="BF2" s="82"/>
      <c r="BG2" s="82"/>
      <c r="BH2" s="82"/>
      <c r="BI2" s="82"/>
      <c r="BJ2" s="82"/>
      <c r="BK2" s="82"/>
      <c r="BL2" s="82"/>
      <c r="BM2" s="82"/>
      <c r="BN2" s="82"/>
      <c r="BO2" s="82"/>
      <c r="BP2" s="82"/>
      <c r="BQ2" s="82"/>
      <c r="BR2" s="82"/>
      <c r="BS2" s="82"/>
      <c r="BT2" s="82"/>
      <c r="BU2" s="82"/>
      <c r="BV2" s="82"/>
      <c r="BW2" s="82"/>
      <c r="BX2" s="82"/>
      <c r="BY2" s="82"/>
      <c r="BZ2" s="82"/>
      <c r="CA2" s="82"/>
      <c r="CB2" s="82"/>
      <c r="CC2" s="82"/>
      <c r="CD2" s="82"/>
      <c r="CE2" s="82"/>
      <c r="CF2" s="82"/>
      <c r="CG2" s="82"/>
      <c r="CH2" s="82"/>
      <c r="CI2" s="82"/>
      <c r="CJ2" s="82"/>
      <c r="CK2" s="82"/>
      <c r="CL2" s="82"/>
      <c r="CM2" s="82"/>
      <c r="CN2" s="82"/>
      <c r="CO2" s="82"/>
      <c r="CP2" s="82"/>
      <c r="CQ2" s="82"/>
      <c r="CR2" s="82"/>
      <c r="CS2" s="82"/>
      <c r="CT2" s="82"/>
      <c r="CU2" s="82"/>
      <c r="CV2" s="82"/>
      <c r="CW2" s="82"/>
      <c r="CX2" s="82"/>
      <c r="CY2" s="82"/>
      <c r="CZ2" s="82"/>
      <c r="DA2" s="82"/>
      <c r="DB2" s="82"/>
      <c r="DC2" s="82"/>
      <c r="DD2" s="82"/>
      <c r="DE2" s="82"/>
      <c r="DF2" s="82"/>
      <c r="DG2" s="82"/>
      <c r="DH2" s="82"/>
      <c r="DI2" s="82"/>
      <c r="DJ2" s="82"/>
      <c r="DK2" s="82"/>
      <c r="DL2" s="82"/>
      <c r="DM2" s="82"/>
      <c r="DN2" s="82"/>
      <c r="DO2" s="82"/>
      <c r="DP2" s="82"/>
      <c r="DQ2" s="82"/>
      <c r="DR2" s="82"/>
      <c r="DS2" s="82"/>
      <c r="DT2" s="82"/>
      <c r="DU2" s="82"/>
      <c r="DV2" s="82"/>
      <c r="DW2" s="82"/>
      <c r="DX2" s="82"/>
      <c r="DY2" s="82"/>
      <c r="DZ2" s="82"/>
      <c r="EA2" s="82"/>
      <c r="EB2" s="82"/>
      <c r="EC2" s="82"/>
      <c r="ED2" s="82"/>
      <c r="EE2" s="82"/>
      <c r="EF2" s="82"/>
      <c r="EG2" s="82"/>
      <c r="EH2" s="82"/>
      <c r="EI2" s="82"/>
      <c r="EJ2" s="82"/>
      <c r="EK2" s="82"/>
    </row>
    <row r="3" spans="1:141" s="85" customFormat="1" ht="13.5" thickBot="1">
      <c r="DW3" s="89" t="s">
        <v>6</v>
      </c>
      <c r="DX3" s="89"/>
      <c r="DY3" s="89"/>
      <c r="DZ3" s="89"/>
      <c r="EA3" s="89"/>
      <c r="EB3" s="89"/>
      <c r="EC3" s="89"/>
      <c r="ED3" s="89"/>
      <c r="EE3" s="89"/>
      <c r="EF3" s="89"/>
      <c r="EG3" s="89"/>
      <c r="EH3" s="89"/>
      <c r="EI3" s="89"/>
      <c r="EJ3" s="89"/>
      <c r="EK3" s="89"/>
    </row>
    <row r="4" spans="1:141" s="85" customFormat="1" ht="12.75">
      <c r="A4" s="83"/>
      <c r="BL4" s="80" t="s">
        <v>13</v>
      </c>
      <c r="BM4" s="96" t="s">
        <v>1168</v>
      </c>
      <c r="BN4" s="96"/>
      <c r="BO4" s="96"/>
      <c r="BP4" s="96"/>
      <c r="BQ4" s="96"/>
      <c r="BR4" s="96"/>
      <c r="BS4" s="96"/>
      <c r="BT4" s="96"/>
      <c r="BU4" s="96"/>
      <c r="BV4" s="96"/>
      <c r="BW4" s="96"/>
      <c r="BX4" s="97">
        <v>20</v>
      </c>
      <c r="BY4" s="97"/>
      <c r="BZ4" s="97"/>
      <c r="CA4" s="98" t="s">
        <v>1186</v>
      </c>
      <c r="CB4" s="98"/>
      <c r="CC4" s="98"/>
      <c r="CD4" s="83" t="s">
        <v>14</v>
      </c>
      <c r="DU4" s="80" t="s">
        <v>7</v>
      </c>
      <c r="DW4" s="90"/>
      <c r="DX4" s="91"/>
      <c r="DY4" s="91"/>
      <c r="DZ4" s="91"/>
      <c r="EA4" s="91"/>
      <c r="EB4" s="91"/>
      <c r="EC4" s="91"/>
      <c r="ED4" s="91"/>
      <c r="EE4" s="91"/>
      <c r="EF4" s="91"/>
      <c r="EG4" s="91"/>
      <c r="EH4" s="91"/>
      <c r="EI4" s="91"/>
      <c r="EJ4" s="91"/>
      <c r="EK4" s="92"/>
    </row>
    <row r="5" spans="1:141" s="85" customFormat="1" ht="12.75">
      <c r="A5" s="83"/>
      <c r="DU5" s="80" t="s">
        <v>8</v>
      </c>
      <c r="DW5" s="93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5"/>
    </row>
    <row r="6" spans="1:141" s="85" customFormat="1" ht="12.75">
      <c r="A6" s="83"/>
      <c r="DU6" s="80" t="s">
        <v>9</v>
      </c>
      <c r="DW6" s="93"/>
      <c r="DX6" s="94"/>
      <c r="DY6" s="94"/>
      <c r="DZ6" s="94"/>
      <c r="EA6" s="94"/>
      <c r="EB6" s="94"/>
      <c r="EC6" s="94"/>
      <c r="ED6" s="94"/>
      <c r="EE6" s="94"/>
      <c r="EF6" s="94"/>
      <c r="EG6" s="94"/>
      <c r="EH6" s="94"/>
      <c r="EI6" s="94"/>
      <c r="EJ6" s="94"/>
      <c r="EK6" s="95"/>
    </row>
    <row r="7" spans="1:141" s="85" customFormat="1" ht="12.75">
      <c r="A7" s="83" t="s">
        <v>15</v>
      </c>
      <c r="Z7" s="96" t="s">
        <v>1180</v>
      </c>
      <c r="AA7" s="96"/>
      <c r="AB7" s="96"/>
      <c r="AC7" s="96"/>
      <c r="AD7" s="96"/>
      <c r="AE7" s="96"/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  <c r="BH7" s="96"/>
      <c r="BI7" s="96"/>
      <c r="BJ7" s="96"/>
      <c r="BK7" s="96"/>
      <c r="BL7" s="96"/>
      <c r="BM7" s="96"/>
      <c r="BN7" s="96"/>
      <c r="BO7" s="96"/>
      <c r="BP7" s="96"/>
      <c r="BQ7" s="96"/>
      <c r="BR7" s="96"/>
      <c r="BS7" s="96"/>
      <c r="BT7" s="96"/>
      <c r="BU7" s="96"/>
      <c r="BV7" s="96"/>
      <c r="BW7" s="96"/>
      <c r="BX7" s="96"/>
      <c r="BY7" s="96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U7" s="80" t="s">
        <v>10</v>
      </c>
      <c r="DW7" s="93"/>
      <c r="DX7" s="94"/>
      <c r="DY7" s="94"/>
      <c r="DZ7" s="94"/>
      <c r="EA7" s="94"/>
      <c r="EB7" s="94"/>
      <c r="EC7" s="94"/>
      <c r="ED7" s="94"/>
      <c r="EE7" s="94"/>
      <c r="EF7" s="94"/>
      <c r="EG7" s="94"/>
      <c r="EH7" s="94"/>
      <c r="EI7" s="94"/>
      <c r="EJ7" s="94"/>
      <c r="EK7" s="95"/>
    </row>
    <row r="8" spans="1:141" s="85" customFormat="1" ht="12.75">
      <c r="A8" s="83" t="s">
        <v>16</v>
      </c>
      <c r="DU8" s="80"/>
      <c r="DW8" s="93"/>
      <c r="DX8" s="94"/>
      <c r="DY8" s="94"/>
      <c r="DZ8" s="94"/>
      <c r="EA8" s="94"/>
      <c r="EB8" s="94"/>
      <c r="EC8" s="94"/>
      <c r="ED8" s="94"/>
      <c r="EE8" s="94"/>
      <c r="EF8" s="94"/>
      <c r="EG8" s="94"/>
      <c r="EH8" s="94"/>
      <c r="EI8" s="94"/>
      <c r="EJ8" s="94"/>
      <c r="EK8" s="95"/>
    </row>
    <row r="9" spans="1:141" s="85" customFormat="1" ht="12.75">
      <c r="A9" s="83" t="s">
        <v>17</v>
      </c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6"/>
      <c r="BI9" s="96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6"/>
      <c r="CA9" s="96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U9" s="80" t="s">
        <v>11</v>
      </c>
      <c r="DW9" s="93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5"/>
    </row>
    <row r="10" spans="1:141" s="85" customFormat="1" ht="12.75">
      <c r="A10" s="83" t="s">
        <v>18</v>
      </c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6"/>
      <c r="BI10" s="96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U10" s="80" t="s">
        <v>12</v>
      </c>
      <c r="DW10" s="93"/>
      <c r="DX10" s="94"/>
      <c r="DY10" s="94"/>
      <c r="DZ10" s="94"/>
      <c r="EA10" s="94"/>
      <c r="EB10" s="94"/>
      <c r="EC10" s="94"/>
      <c r="ED10" s="94"/>
      <c r="EE10" s="94"/>
      <c r="EF10" s="94"/>
      <c r="EG10" s="94"/>
      <c r="EH10" s="94"/>
      <c r="EI10" s="94"/>
      <c r="EJ10" s="94"/>
      <c r="EK10" s="95"/>
    </row>
    <row r="11" spans="1:141" s="85" customFormat="1" ht="13.5" thickBot="1">
      <c r="A11" s="83" t="s">
        <v>19</v>
      </c>
      <c r="DU11" s="80"/>
      <c r="DW11" s="108"/>
      <c r="DX11" s="109"/>
      <c r="DY11" s="109"/>
      <c r="DZ11" s="109"/>
      <c r="EA11" s="109"/>
      <c r="EB11" s="109"/>
      <c r="EC11" s="109"/>
      <c r="ED11" s="109"/>
      <c r="EE11" s="109"/>
      <c r="EF11" s="109"/>
      <c r="EG11" s="109"/>
      <c r="EH11" s="109"/>
      <c r="EI11" s="109"/>
      <c r="EJ11" s="109"/>
      <c r="EK11" s="110"/>
    </row>
    <row r="12" spans="1:141" s="85" customFormat="1" ht="12.75">
      <c r="DU12" s="80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>
      <c r="A13" s="155" t="s">
        <v>247</v>
      </c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</row>
    <row r="14" spans="1:141" ht="6" customHeight="1"/>
    <row r="15" spans="1:141" s="85" customFormat="1" ht="12.75" customHeight="1">
      <c r="A15" s="232" t="s">
        <v>248</v>
      </c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141" t="s">
        <v>22</v>
      </c>
      <c r="X15" s="232"/>
      <c r="Y15" s="232"/>
      <c r="Z15" s="232"/>
      <c r="AA15" s="154"/>
      <c r="AB15" s="232" t="s">
        <v>250</v>
      </c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154"/>
      <c r="BF15" s="141" t="s">
        <v>251</v>
      </c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154"/>
      <c r="CR15" s="232" t="s">
        <v>252</v>
      </c>
      <c r="CS15" s="232"/>
      <c r="CT15" s="232"/>
      <c r="CU15" s="232"/>
      <c r="CV15" s="232"/>
      <c r="CW15" s="232"/>
      <c r="CX15" s="232"/>
      <c r="CY15" s="232"/>
      <c r="CZ15" s="232"/>
      <c r="DA15" s="232"/>
      <c r="DB15" s="232"/>
      <c r="DC15" s="232"/>
      <c r="DD15" s="232"/>
      <c r="DE15" s="232"/>
      <c r="DF15" s="232"/>
      <c r="DG15" s="154"/>
      <c r="DH15" s="141" t="s">
        <v>254</v>
      </c>
      <c r="DI15" s="232"/>
      <c r="DJ15" s="232"/>
      <c r="DK15" s="232"/>
      <c r="DL15" s="232"/>
      <c r="DM15" s="232"/>
      <c r="DN15" s="232"/>
      <c r="DO15" s="232"/>
      <c r="DP15" s="232"/>
      <c r="DQ15" s="232"/>
      <c r="DR15" s="232"/>
      <c r="DS15" s="232"/>
      <c r="DT15" s="232"/>
      <c r="DU15" s="232"/>
      <c r="DV15" s="232"/>
      <c r="DW15" s="232"/>
      <c r="DX15" s="232"/>
      <c r="DY15" s="232"/>
      <c r="DZ15" s="232"/>
      <c r="EA15" s="232"/>
      <c r="EB15" s="232"/>
      <c r="EC15" s="232"/>
      <c r="ED15" s="232"/>
      <c r="EE15" s="232"/>
      <c r="EF15" s="232"/>
      <c r="EG15" s="232"/>
      <c r="EH15" s="232"/>
      <c r="EI15" s="232"/>
      <c r="EJ15" s="232"/>
      <c r="EK15" s="232"/>
    </row>
    <row r="16" spans="1:141" s="85" customFormat="1" ht="12.75" customHeight="1">
      <c r="A16" s="298" t="s">
        <v>249</v>
      </c>
      <c r="B16" s="298"/>
      <c r="C16" s="298"/>
      <c r="D16" s="298"/>
      <c r="E16" s="298"/>
      <c r="F16" s="298"/>
      <c r="G16" s="298"/>
      <c r="H16" s="298"/>
      <c r="I16" s="298"/>
      <c r="J16" s="298"/>
      <c r="K16" s="298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8"/>
      <c r="W16" s="149" t="s">
        <v>25</v>
      </c>
      <c r="X16" s="235"/>
      <c r="Y16" s="235"/>
      <c r="Z16" s="235"/>
      <c r="AA16" s="153"/>
      <c r="AB16" s="236"/>
      <c r="AC16" s="236"/>
      <c r="AD16" s="236"/>
      <c r="AE16" s="236"/>
      <c r="AF16" s="236"/>
      <c r="AG16" s="236"/>
      <c r="AH16" s="236"/>
      <c r="AI16" s="236"/>
      <c r="AJ16" s="236"/>
      <c r="AK16" s="236"/>
      <c r="AL16" s="236"/>
      <c r="AM16" s="236"/>
      <c r="AN16" s="236"/>
      <c r="AO16" s="236"/>
      <c r="AP16" s="236"/>
      <c r="AQ16" s="236"/>
      <c r="AR16" s="236"/>
      <c r="AS16" s="236"/>
      <c r="AT16" s="236"/>
      <c r="AU16" s="236"/>
      <c r="AV16" s="236"/>
      <c r="AW16" s="236"/>
      <c r="AX16" s="236"/>
      <c r="AY16" s="236"/>
      <c r="AZ16" s="236"/>
      <c r="BA16" s="236"/>
      <c r="BB16" s="236"/>
      <c r="BC16" s="236"/>
      <c r="BD16" s="236"/>
      <c r="BE16" s="150"/>
      <c r="BF16" s="152"/>
      <c r="BG16" s="236"/>
      <c r="BH16" s="236"/>
      <c r="BI16" s="236"/>
      <c r="BJ16" s="236"/>
      <c r="BK16" s="236"/>
      <c r="BL16" s="236"/>
      <c r="BM16" s="236"/>
      <c r="BN16" s="236"/>
      <c r="BO16" s="236"/>
      <c r="BP16" s="236"/>
      <c r="BQ16" s="236"/>
      <c r="BR16" s="236"/>
      <c r="BS16" s="236"/>
      <c r="BT16" s="236"/>
      <c r="BU16" s="236"/>
      <c r="BV16" s="236"/>
      <c r="BW16" s="236"/>
      <c r="BX16" s="236"/>
      <c r="BY16" s="236"/>
      <c r="BZ16" s="236"/>
      <c r="CA16" s="236"/>
      <c r="CB16" s="236"/>
      <c r="CC16" s="236"/>
      <c r="CD16" s="236"/>
      <c r="CE16" s="236"/>
      <c r="CF16" s="236"/>
      <c r="CG16" s="236"/>
      <c r="CH16" s="236"/>
      <c r="CI16" s="236"/>
      <c r="CJ16" s="236"/>
      <c r="CK16" s="236"/>
      <c r="CL16" s="236"/>
      <c r="CM16" s="236"/>
      <c r="CN16" s="236"/>
      <c r="CO16" s="236"/>
      <c r="CP16" s="236"/>
      <c r="CQ16" s="150"/>
      <c r="CR16" s="96" t="s">
        <v>253</v>
      </c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294"/>
      <c r="DH16" s="152"/>
      <c r="DI16" s="236"/>
      <c r="DJ16" s="236"/>
      <c r="DK16" s="236"/>
      <c r="DL16" s="236"/>
      <c r="DM16" s="236"/>
      <c r="DN16" s="236"/>
      <c r="DO16" s="236"/>
      <c r="DP16" s="236"/>
      <c r="DQ16" s="236"/>
      <c r="DR16" s="236"/>
      <c r="DS16" s="236"/>
      <c r="DT16" s="236"/>
      <c r="DU16" s="236"/>
      <c r="DV16" s="236"/>
      <c r="DW16" s="236"/>
      <c r="DX16" s="236"/>
      <c r="DY16" s="236"/>
      <c r="DZ16" s="236"/>
      <c r="EA16" s="236"/>
      <c r="EB16" s="236"/>
      <c r="EC16" s="236"/>
      <c r="ED16" s="236"/>
      <c r="EE16" s="236"/>
      <c r="EF16" s="236"/>
      <c r="EG16" s="236"/>
      <c r="EH16" s="236"/>
      <c r="EI16" s="236"/>
      <c r="EJ16" s="236"/>
      <c r="EK16" s="236"/>
    </row>
    <row r="17" spans="1:141" s="85" customFormat="1" ht="12.75" customHeight="1">
      <c r="A17" s="298"/>
      <c r="B17" s="298"/>
      <c r="C17" s="298"/>
      <c r="D17" s="298"/>
      <c r="E17" s="298"/>
      <c r="F17" s="298"/>
      <c r="G17" s="298"/>
      <c r="H17" s="298"/>
      <c r="I17" s="298"/>
      <c r="J17" s="298"/>
      <c r="K17" s="298"/>
      <c r="L17" s="298"/>
      <c r="M17" s="298"/>
      <c r="N17" s="298"/>
      <c r="O17" s="298"/>
      <c r="P17" s="298"/>
      <c r="Q17" s="298"/>
      <c r="R17" s="298"/>
      <c r="S17" s="298"/>
      <c r="T17" s="298"/>
      <c r="U17" s="298"/>
      <c r="V17" s="298"/>
      <c r="W17" s="149"/>
      <c r="X17" s="235"/>
      <c r="Y17" s="235"/>
      <c r="Z17" s="235"/>
      <c r="AA17" s="153"/>
      <c r="AB17" s="232" t="s">
        <v>255</v>
      </c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154"/>
      <c r="AR17" s="141" t="s">
        <v>139</v>
      </c>
      <c r="AS17" s="232"/>
      <c r="AT17" s="232"/>
      <c r="AU17" s="232"/>
      <c r="AV17" s="232"/>
      <c r="AW17" s="232"/>
      <c r="AX17" s="232"/>
      <c r="AY17" s="232"/>
      <c r="AZ17" s="232"/>
      <c r="BA17" s="232"/>
      <c r="BB17" s="232"/>
      <c r="BC17" s="232"/>
      <c r="BD17" s="232"/>
      <c r="BE17" s="154"/>
      <c r="BF17" s="247" t="s">
        <v>274</v>
      </c>
      <c r="BG17" s="247"/>
      <c r="BH17" s="247"/>
      <c r="BI17" s="247"/>
      <c r="BJ17" s="247"/>
      <c r="BK17" s="247"/>
      <c r="BL17" s="247"/>
      <c r="BM17" s="247"/>
      <c r="BN17" s="141" t="s">
        <v>139</v>
      </c>
      <c r="BO17" s="232"/>
      <c r="BP17" s="232"/>
      <c r="BQ17" s="232"/>
      <c r="BR17" s="232"/>
      <c r="BS17" s="232"/>
      <c r="BT17" s="232"/>
      <c r="BU17" s="232"/>
      <c r="BV17" s="232"/>
      <c r="BW17" s="232"/>
      <c r="BX17" s="232"/>
      <c r="BY17" s="232"/>
      <c r="BZ17" s="232"/>
      <c r="CA17" s="232"/>
      <c r="CB17" s="232"/>
      <c r="CC17" s="232"/>
      <c r="CD17" s="232"/>
      <c r="CE17" s="232"/>
      <c r="CF17" s="232"/>
      <c r="CG17" s="232"/>
      <c r="CH17" s="232"/>
      <c r="CI17" s="232"/>
      <c r="CJ17" s="232"/>
      <c r="CK17" s="232"/>
      <c r="CL17" s="232"/>
      <c r="CM17" s="232"/>
      <c r="CN17" s="232"/>
      <c r="CO17" s="232"/>
      <c r="CP17" s="232"/>
      <c r="CQ17" s="154"/>
      <c r="CR17" s="141" t="s">
        <v>139</v>
      </c>
      <c r="CS17" s="232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2"/>
      <c r="DE17" s="232"/>
      <c r="DF17" s="232"/>
      <c r="DG17" s="154"/>
      <c r="DH17" s="141" t="s">
        <v>255</v>
      </c>
      <c r="DI17" s="232"/>
      <c r="DJ17" s="232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154"/>
      <c r="DX17" s="141" t="s">
        <v>139</v>
      </c>
      <c r="DY17" s="232"/>
      <c r="DZ17" s="232"/>
      <c r="EA17" s="232"/>
      <c r="EB17" s="232"/>
      <c r="EC17" s="232"/>
      <c r="ED17" s="232"/>
      <c r="EE17" s="232"/>
      <c r="EF17" s="232"/>
      <c r="EG17" s="232"/>
      <c r="EH17" s="232"/>
      <c r="EI17" s="232"/>
      <c r="EJ17" s="232"/>
      <c r="EK17" s="232"/>
    </row>
    <row r="18" spans="1:141" s="85" customFormat="1" ht="12.75" customHeight="1">
      <c r="A18" s="298"/>
      <c r="B18" s="298"/>
      <c r="C18" s="298"/>
      <c r="D18" s="298"/>
      <c r="E18" s="298"/>
      <c r="F18" s="298"/>
      <c r="G18" s="298"/>
      <c r="H18" s="298"/>
      <c r="I18" s="298"/>
      <c r="J18" s="298"/>
      <c r="K18" s="298"/>
      <c r="L18" s="298"/>
      <c r="M18" s="298"/>
      <c r="N18" s="298"/>
      <c r="O18" s="298"/>
      <c r="P18" s="298"/>
      <c r="Q18" s="298"/>
      <c r="R18" s="298"/>
      <c r="S18" s="298"/>
      <c r="T18" s="298"/>
      <c r="U18" s="298"/>
      <c r="V18" s="298"/>
      <c r="W18" s="149"/>
      <c r="X18" s="235"/>
      <c r="Y18" s="235"/>
      <c r="Z18" s="235"/>
      <c r="AA18" s="153"/>
      <c r="AB18" s="236" t="s">
        <v>256</v>
      </c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150"/>
      <c r="AR18" s="152"/>
      <c r="AS18" s="236"/>
      <c r="AT18" s="236"/>
      <c r="AU18" s="236"/>
      <c r="AV18" s="236"/>
      <c r="AW18" s="236"/>
      <c r="AX18" s="236"/>
      <c r="AY18" s="236"/>
      <c r="AZ18" s="236"/>
      <c r="BA18" s="236"/>
      <c r="BB18" s="236"/>
      <c r="BC18" s="236"/>
      <c r="BD18" s="236"/>
      <c r="BE18" s="150"/>
      <c r="BF18" s="298"/>
      <c r="BG18" s="298"/>
      <c r="BH18" s="298"/>
      <c r="BI18" s="298"/>
      <c r="BJ18" s="298"/>
      <c r="BK18" s="298"/>
      <c r="BL18" s="298"/>
      <c r="BM18" s="298"/>
      <c r="BN18" s="152"/>
      <c r="BO18" s="236"/>
      <c r="BP18" s="236"/>
      <c r="BQ18" s="236"/>
      <c r="BR18" s="236"/>
      <c r="BS18" s="236"/>
      <c r="BT18" s="236"/>
      <c r="BU18" s="236"/>
      <c r="BV18" s="236"/>
      <c r="BW18" s="236"/>
      <c r="BX18" s="236"/>
      <c r="BY18" s="236"/>
      <c r="BZ18" s="236"/>
      <c r="CA18" s="236"/>
      <c r="CB18" s="236"/>
      <c r="CC18" s="236"/>
      <c r="CD18" s="236"/>
      <c r="CE18" s="236"/>
      <c r="CF18" s="236"/>
      <c r="CG18" s="236"/>
      <c r="CH18" s="236"/>
      <c r="CI18" s="236"/>
      <c r="CJ18" s="236"/>
      <c r="CK18" s="236"/>
      <c r="CL18" s="236"/>
      <c r="CM18" s="236"/>
      <c r="CN18" s="236"/>
      <c r="CO18" s="236"/>
      <c r="CP18" s="236"/>
      <c r="CQ18" s="150"/>
      <c r="CR18" s="152"/>
      <c r="CS18" s="236"/>
      <c r="CT18" s="236"/>
      <c r="CU18" s="236"/>
      <c r="CV18" s="236"/>
      <c r="CW18" s="236"/>
      <c r="CX18" s="236"/>
      <c r="CY18" s="236"/>
      <c r="CZ18" s="236"/>
      <c r="DA18" s="236"/>
      <c r="DB18" s="236"/>
      <c r="DC18" s="236"/>
      <c r="DD18" s="236"/>
      <c r="DE18" s="236"/>
      <c r="DF18" s="236"/>
      <c r="DG18" s="150"/>
      <c r="DH18" s="152" t="s">
        <v>256</v>
      </c>
      <c r="DI18" s="236"/>
      <c r="DJ18" s="236"/>
      <c r="DK18" s="236"/>
      <c r="DL18" s="236"/>
      <c r="DM18" s="236"/>
      <c r="DN18" s="236"/>
      <c r="DO18" s="236"/>
      <c r="DP18" s="236"/>
      <c r="DQ18" s="236"/>
      <c r="DR18" s="236"/>
      <c r="DS18" s="236"/>
      <c r="DT18" s="236"/>
      <c r="DU18" s="236"/>
      <c r="DV18" s="236"/>
      <c r="DW18" s="150"/>
      <c r="DX18" s="152"/>
      <c r="DY18" s="236"/>
      <c r="DZ18" s="236"/>
      <c r="EA18" s="236"/>
      <c r="EB18" s="236"/>
      <c r="EC18" s="236"/>
      <c r="ED18" s="236"/>
      <c r="EE18" s="236"/>
      <c r="EF18" s="236"/>
      <c r="EG18" s="236"/>
      <c r="EH18" s="236"/>
      <c r="EI18" s="236"/>
      <c r="EJ18" s="236"/>
      <c r="EK18" s="236"/>
    </row>
    <row r="19" spans="1:141" s="85" customFormat="1" ht="12.75" customHeight="1">
      <c r="A19" s="298"/>
      <c r="B19" s="298"/>
      <c r="C19" s="298"/>
      <c r="D19" s="298"/>
      <c r="E19" s="298"/>
      <c r="F19" s="298"/>
      <c r="G19" s="298"/>
      <c r="H19" s="298"/>
      <c r="I19" s="298"/>
      <c r="J19" s="298"/>
      <c r="K19" s="298"/>
      <c r="L19" s="298"/>
      <c r="M19" s="298"/>
      <c r="N19" s="298"/>
      <c r="O19" s="298"/>
      <c r="P19" s="298"/>
      <c r="Q19" s="298"/>
      <c r="R19" s="298"/>
      <c r="S19" s="298"/>
      <c r="T19" s="298"/>
      <c r="U19" s="298"/>
      <c r="V19" s="298"/>
      <c r="W19" s="149"/>
      <c r="X19" s="235"/>
      <c r="Y19" s="235"/>
      <c r="Z19" s="235"/>
      <c r="AA19" s="153"/>
      <c r="AB19" s="298" t="s">
        <v>32</v>
      </c>
      <c r="AC19" s="298"/>
      <c r="AD19" s="298"/>
      <c r="AE19" s="298"/>
      <c r="AF19" s="298"/>
      <c r="AG19" s="298"/>
      <c r="AH19" s="298"/>
      <c r="AI19" s="298"/>
      <c r="AJ19" s="141" t="s">
        <v>117</v>
      </c>
      <c r="AK19" s="232"/>
      <c r="AL19" s="232"/>
      <c r="AM19" s="232"/>
      <c r="AN19" s="232"/>
      <c r="AO19" s="232"/>
      <c r="AP19" s="232"/>
      <c r="AQ19" s="154"/>
      <c r="AR19" s="298" t="s">
        <v>259</v>
      </c>
      <c r="AS19" s="298"/>
      <c r="AT19" s="298"/>
      <c r="AU19" s="298"/>
      <c r="AV19" s="298"/>
      <c r="AW19" s="298"/>
      <c r="AX19" s="298"/>
      <c r="AY19" s="141" t="s">
        <v>257</v>
      </c>
      <c r="AZ19" s="232"/>
      <c r="BA19" s="232"/>
      <c r="BB19" s="232"/>
      <c r="BC19" s="232"/>
      <c r="BD19" s="232"/>
      <c r="BE19" s="154"/>
      <c r="BF19" s="298"/>
      <c r="BG19" s="298"/>
      <c r="BH19" s="298"/>
      <c r="BI19" s="298"/>
      <c r="BJ19" s="298"/>
      <c r="BK19" s="298"/>
      <c r="BL19" s="298"/>
      <c r="BM19" s="298"/>
      <c r="BN19" s="234" t="s">
        <v>275</v>
      </c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141" t="s">
        <v>276</v>
      </c>
      <c r="CE19" s="232"/>
      <c r="CF19" s="232"/>
      <c r="CG19" s="232"/>
      <c r="CH19" s="232"/>
      <c r="CI19" s="232"/>
      <c r="CJ19" s="154"/>
      <c r="CK19" s="141" t="s">
        <v>270</v>
      </c>
      <c r="CL19" s="232"/>
      <c r="CM19" s="232"/>
      <c r="CN19" s="232"/>
      <c r="CO19" s="232"/>
      <c r="CP19" s="232"/>
      <c r="CQ19" s="154"/>
      <c r="CR19" s="298" t="s">
        <v>268</v>
      </c>
      <c r="CS19" s="298"/>
      <c r="CT19" s="298"/>
      <c r="CU19" s="298"/>
      <c r="CV19" s="298"/>
      <c r="CW19" s="298"/>
      <c r="CX19" s="298"/>
      <c r="CY19" s="298"/>
      <c r="CZ19" s="141" t="s">
        <v>263</v>
      </c>
      <c r="DA19" s="232"/>
      <c r="DB19" s="232"/>
      <c r="DC19" s="232"/>
      <c r="DD19" s="232"/>
      <c r="DE19" s="232"/>
      <c r="DF19" s="232"/>
      <c r="DG19" s="154"/>
      <c r="DH19" s="298" t="s">
        <v>32</v>
      </c>
      <c r="DI19" s="298"/>
      <c r="DJ19" s="298"/>
      <c r="DK19" s="298"/>
      <c r="DL19" s="298"/>
      <c r="DM19" s="298"/>
      <c r="DN19" s="298"/>
      <c r="DO19" s="298"/>
      <c r="DP19" s="141" t="s">
        <v>117</v>
      </c>
      <c r="DQ19" s="232"/>
      <c r="DR19" s="232"/>
      <c r="DS19" s="232"/>
      <c r="DT19" s="232"/>
      <c r="DU19" s="232"/>
      <c r="DV19" s="232"/>
      <c r="DW19" s="154"/>
      <c r="DX19" s="141" t="s">
        <v>259</v>
      </c>
      <c r="DY19" s="232"/>
      <c r="DZ19" s="232"/>
      <c r="EA19" s="232"/>
      <c r="EB19" s="232"/>
      <c r="EC19" s="232"/>
      <c r="ED19" s="154"/>
      <c r="EE19" s="298" t="s">
        <v>257</v>
      </c>
      <c r="EF19" s="298"/>
      <c r="EG19" s="298"/>
      <c r="EH19" s="298"/>
      <c r="EI19" s="298"/>
      <c r="EJ19" s="298"/>
      <c r="EK19" s="298"/>
    </row>
    <row r="20" spans="1:141" s="85" customFormat="1" ht="12.75" customHeight="1">
      <c r="A20" s="298"/>
      <c r="B20" s="298"/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149"/>
      <c r="X20" s="235"/>
      <c r="Y20" s="235"/>
      <c r="Z20" s="235"/>
      <c r="AA20" s="153"/>
      <c r="AB20" s="298"/>
      <c r="AC20" s="298"/>
      <c r="AD20" s="298"/>
      <c r="AE20" s="298"/>
      <c r="AF20" s="298"/>
      <c r="AG20" s="298"/>
      <c r="AH20" s="298"/>
      <c r="AI20" s="298"/>
      <c r="AJ20" s="149" t="s">
        <v>260</v>
      </c>
      <c r="AK20" s="235"/>
      <c r="AL20" s="235"/>
      <c r="AM20" s="235"/>
      <c r="AN20" s="235"/>
      <c r="AO20" s="235"/>
      <c r="AP20" s="235"/>
      <c r="AQ20" s="153"/>
      <c r="AR20" s="298"/>
      <c r="AS20" s="298"/>
      <c r="AT20" s="298"/>
      <c r="AU20" s="298"/>
      <c r="AV20" s="298"/>
      <c r="AW20" s="298"/>
      <c r="AX20" s="298"/>
      <c r="AY20" s="149" t="s">
        <v>258</v>
      </c>
      <c r="AZ20" s="235"/>
      <c r="BA20" s="235"/>
      <c r="BB20" s="235"/>
      <c r="BC20" s="235"/>
      <c r="BD20" s="235"/>
      <c r="BE20" s="153"/>
      <c r="BF20" s="298"/>
      <c r="BG20" s="298"/>
      <c r="BH20" s="298"/>
      <c r="BI20" s="298"/>
      <c r="BJ20" s="298"/>
      <c r="BK20" s="298"/>
      <c r="BL20" s="298"/>
      <c r="BM20" s="298"/>
      <c r="BN20" s="141" t="s">
        <v>32</v>
      </c>
      <c r="BO20" s="232"/>
      <c r="BP20" s="232"/>
      <c r="BQ20" s="232"/>
      <c r="BR20" s="232"/>
      <c r="BS20" s="232"/>
      <c r="BT20" s="232"/>
      <c r="BU20" s="154"/>
      <c r="BV20" s="298" t="s">
        <v>117</v>
      </c>
      <c r="BW20" s="298"/>
      <c r="BX20" s="298"/>
      <c r="BY20" s="298"/>
      <c r="BZ20" s="298"/>
      <c r="CA20" s="298"/>
      <c r="CB20" s="298"/>
      <c r="CC20" s="298"/>
      <c r="CD20" s="149" t="s">
        <v>271</v>
      </c>
      <c r="CE20" s="235"/>
      <c r="CF20" s="235"/>
      <c r="CG20" s="235"/>
      <c r="CH20" s="235"/>
      <c r="CI20" s="235"/>
      <c r="CJ20" s="153"/>
      <c r="CK20" s="149" t="s">
        <v>271</v>
      </c>
      <c r="CL20" s="235"/>
      <c r="CM20" s="235"/>
      <c r="CN20" s="235"/>
      <c r="CO20" s="235"/>
      <c r="CP20" s="235"/>
      <c r="CQ20" s="153"/>
      <c r="CR20" s="247" t="s">
        <v>269</v>
      </c>
      <c r="CS20" s="247"/>
      <c r="CT20" s="247"/>
      <c r="CU20" s="247"/>
      <c r="CV20" s="247"/>
      <c r="CW20" s="247"/>
      <c r="CX20" s="247"/>
      <c r="CY20" s="247"/>
      <c r="CZ20" s="149" t="s">
        <v>264</v>
      </c>
      <c r="DA20" s="235"/>
      <c r="DB20" s="235"/>
      <c r="DC20" s="235"/>
      <c r="DD20" s="235"/>
      <c r="DE20" s="235"/>
      <c r="DF20" s="235"/>
      <c r="DG20" s="153"/>
      <c r="DH20" s="298"/>
      <c r="DI20" s="298"/>
      <c r="DJ20" s="298"/>
      <c r="DK20" s="298"/>
      <c r="DL20" s="298"/>
      <c r="DM20" s="298"/>
      <c r="DN20" s="298"/>
      <c r="DO20" s="298"/>
      <c r="DP20" s="149" t="s">
        <v>260</v>
      </c>
      <c r="DQ20" s="235"/>
      <c r="DR20" s="235"/>
      <c r="DS20" s="235"/>
      <c r="DT20" s="235"/>
      <c r="DU20" s="235"/>
      <c r="DV20" s="235"/>
      <c r="DW20" s="153"/>
      <c r="DX20" s="149"/>
      <c r="DY20" s="235"/>
      <c r="DZ20" s="235"/>
      <c r="EA20" s="235"/>
      <c r="EB20" s="235"/>
      <c r="EC20" s="235"/>
      <c r="ED20" s="153"/>
      <c r="EE20" s="298" t="s">
        <v>258</v>
      </c>
      <c r="EF20" s="298"/>
      <c r="EG20" s="298"/>
      <c r="EH20" s="298"/>
      <c r="EI20" s="298"/>
      <c r="EJ20" s="298"/>
      <c r="EK20" s="298"/>
    </row>
    <row r="21" spans="1:141" s="85" customFormat="1" ht="12.75" customHeight="1">
      <c r="A21" s="298"/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149"/>
      <c r="X21" s="235"/>
      <c r="Y21" s="235"/>
      <c r="Z21" s="235"/>
      <c r="AA21" s="153"/>
      <c r="AB21" s="298"/>
      <c r="AC21" s="298"/>
      <c r="AD21" s="298"/>
      <c r="AE21" s="298"/>
      <c r="AF21" s="298"/>
      <c r="AG21" s="298"/>
      <c r="AH21" s="298"/>
      <c r="AI21" s="298"/>
      <c r="AJ21" s="149" t="s">
        <v>261</v>
      </c>
      <c r="AK21" s="235"/>
      <c r="AL21" s="235"/>
      <c r="AM21" s="235"/>
      <c r="AN21" s="235"/>
      <c r="AO21" s="235"/>
      <c r="AP21" s="235"/>
      <c r="AQ21" s="153"/>
      <c r="AR21" s="298"/>
      <c r="AS21" s="298"/>
      <c r="AT21" s="298"/>
      <c r="AU21" s="298"/>
      <c r="AV21" s="298"/>
      <c r="AW21" s="298"/>
      <c r="AX21" s="298"/>
      <c r="AY21" s="149"/>
      <c r="AZ21" s="235"/>
      <c r="BA21" s="235"/>
      <c r="BB21" s="235"/>
      <c r="BC21" s="235"/>
      <c r="BD21" s="235"/>
      <c r="BE21" s="153"/>
      <c r="BF21" s="298"/>
      <c r="BG21" s="298"/>
      <c r="BH21" s="298"/>
      <c r="BI21" s="298"/>
      <c r="BJ21" s="298"/>
      <c r="BK21" s="298"/>
      <c r="BL21" s="298"/>
      <c r="BM21" s="298"/>
      <c r="BN21" s="149"/>
      <c r="BO21" s="235"/>
      <c r="BP21" s="235"/>
      <c r="BQ21" s="235"/>
      <c r="BR21" s="235"/>
      <c r="BS21" s="235"/>
      <c r="BT21" s="235"/>
      <c r="BU21" s="153"/>
      <c r="BV21" s="298" t="s">
        <v>260</v>
      </c>
      <c r="BW21" s="298"/>
      <c r="BX21" s="298"/>
      <c r="BY21" s="298"/>
      <c r="BZ21" s="298"/>
      <c r="CA21" s="298"/>
      <c r="CB21" s="298"/>
      <c r="CC21" s="298"/>
      <c r="CD21" s="149" t="s">
        <v>272</v>
      </c>
      <c r="CE21" s="235"/>
      <c r="CF21" s="235"/>
      <c r="CG21" s="235"/>
      <c r="CH21" s="235"/>
      <c r="CI21" s="235"/>
      <c r="CJ21" s="153"/>
      <c r="CK21" s="149" t="s">
        <v>272</v>
      </c>
      <c r="CL21" s="235"/>
      <c r="CM21" s="235"/>
      <c r="CN21" s="235"/>
      <c r="CO21" s="235"/>
      <c r="CP21" s="235"/>
      <c r="CQ21" s="153"/>
      <c r="CR21" s="298"/>
      <c r="CS21" s="298"/>
      <c r="CT21" s="298"/>
      <c r="CU21" s="298"/>
      <c r="CV21" s="298"/>
      <c r="CW21" s="298"/>
      <c r="CX21" s="298"/>
      <c r="CY21" s="298"/>
      <c r="CZ21" s="149" t="s">
        <v>265</v>
      </c>
      <c r="DA21" s="235"/>
      <c r="DB21" s="235"/>
      <c r="DC21" s="235"/>
      <c r="DD21" s="235"/>
      <c r="DE21" s="235"/>
      <c r="DF21" s="235"/>
      <c r="DG21" s="153"/>
      <c r="DH21" s="298"/>
      <c r="DI21" s="298"/>
      <c r="DJ21" s="298"/>
      <c r="DK21" s="298"/>
      <c r="DL21" s="298"/>
      <c r="DM21" s="298"/>
      <c r="DN21" s="298"/>
      <c r="DO21" s="298"/>
      <c r="DP21" s="149" t="s">
        <v>261</v>
      </c>
      <c r="DQ21" s="235"/>
      <c r="DR21" s="235"/>
      <c r="DS21" s="235"/>
      <c r="DT21" s="235"/>
      <c r="DU21" s="235"/>
      <c r="DV21" s="235"/>
      <c r="DW21" s="153"/>
      <c r="DX21" s="149"/>
      <c r="DY21" s="235"/>
      <c r="DZ21" s="235"/>
      <c r="EA21" s="235"/>
      <c r="EB21" s="235"/>
      <c r="EC21" s="235"/>
      <c r="ED21" s="153"/>
      <c r="EE21" s="298"/>
      <c r="EF21" s="298"/>
      <c r="EG21" s="298"/>
      <c r="EH21" s="298"/>
      <c r="EI21" s="298"/>
      <c r="EJ21" s="298"/>
      <c r="EK21" s="298"/>
    </row>
    <row r="22" spans="1:141" s="85" customFormat="1" ht="12.75" customHeight="1">
      <c r="A22" s="298"/>
      <c r="B22" s="298"/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98"/>
      <c r="S22" s="298"/>
      <c r="T22" s="298"/>
      <c r="U22" s="298"/>
      <c r="V22" s="298"/>
      <c r="W22" s="149"/>
      <c r="X22" s="235"/>
      <c r="Y22" s="235"/>
      <c r="Z22" s="235"/>
      <c r="AA22" s="153"/>
      <c r="AB22" s="298"/>
      <c r="AC22" s="298"/>
      <c r="AD22" s="298"/>
      <c r="AE22" s="298"/>
      <c r="AF22" s="298"/>
      <c r="AG22" s="298"/>
      <c r="AH22" s="298"/>
      <c r="AI22" s="298"/>
      <c r="AJ22" s="149" t="s">
        <v>262</v>
      </c>
      <c r="AK22" s="235"/>
      <c r="AL22" s="235"/>
      <c r="AM22" s="235"/>
      <c r="AN22" s="235"/>
      <c r="AO22" s="235"/>
      <c r="AP22" s="235"/>
      <c r="AQ22" s="153"/>
      <c r="AR22" s="298"/>
      <c r="AS22" s="298"/>
      <c r="AT22" s="298"/>
      <c r="AU22" s="298"/>
      <c r="AV22" s="298"/>
      <c r="AW22" s="298"/>
      <c r="AX22" s="298"/>
      <c r="AY22" s="149"/>
      <c r="AZ22" s="235"/>
      <c r="BA22" s="235"/>
      <c r="BB22" s="235"/>
      <c r="BC22" s="235"/>
      <c r="BD22" s="235"/>
      <c r="BE22" s="153"/>
      <c r="BF22" s="298"/>
      <c r="BG22" s="298"/>
      <c r="BH22" s="298"/>
      <c r="BI22" s="298"/>
      <c r="BJ22" s="298"/>
      <c r="BK22" s="298"/>
      <c r="BL22" s="298"/>
      <c r="BM22" s="298"/>
      <c r="BN22" s="149"/>
      <c r="BO22" s="235"/>
      <c r="BP22" s="235"/>
      <c r="BQ22" s="235"/>
      <c r="BR22" s="235"/>
      <c r="BS22" s="235"/>
      <c r="BT22" s="235"/>
      <c r="BU22" s="153"/>
      <c r="BV22" s="298" t="s">
        <v>261</v>
      </c>
      <c r="BW22" s="298"/>
      <c r="BX22" s="298"/>
      <c r="BY22" s="298"/>
      <c r="BZ22" s="298"/>
      <c r="CA22" s="298"/>
      <c r="CB22" s="298"/>
      <c r="CC22" s="298"/>
      <c r="CD22" s="149" t="s">
        <v>277</v>
      </c>
      <c r="CE22" s="235"/>
      <c r="CF22" s="235"/>
      <c r="CG22" s="235"/>
      <c r="CH22" s="235"/>
      <c r="CI22" s="235"/>
      <c r="CJ22" s="153"/>
      <c r="CK22" s="149" t="s">
        <v>273</v>
      </c>
      <c r="CL22" s="235"/>
      <c r="CM22" s="235"/>
      <c r="CN22" s="235"/>
      <c r="CO22" s="235"/>
      <c r="CP22" s="235"/>
      <c r="CQ22" s="153"/>
      <c r="CR22" s="298"/>
      <c r="CS22" s="298"/>
      <c r="CT22" s="298"/>
      <c r="CU22" s="298"/>
      <c r="CV22" s="298"/>
      <c r="CW22" s="298"/>
      <c r="CX22" s="298"/>
      <c r="CY22" s="298"/>
      <c r="CZ22" s="149" t="s">
        <v>266</v>
      </c>
      <c r="DA22" s="235"/>
      <c r="DB22" s="235"/>
      <c r="DC22" s="235"/>
      <c r="DD22" s="235"/>
      <c r="DE22" s="235"/>
      <c r="DF22" s="235"/>
      <c r="DG22" s="153"/>
      <c r="DH22" s="298"/>
      <c r="DI22" s="298"/>
      <c r="DJ22" s="298"/>
      <c r="DK22" s="298"/>
      <c r="DL22" s="298"/>
      <c r="DM22" s="298"/>
      <c r="DN22" s="298"/>
      <c r="DO22" s="298"/>
      <c r="DP22" s="149" t="s">
        <v>262</v>
      </c>
      <c r="DQ22" s="235"/>
      <c r="DR22" s="235"/>
      <c r="DS22" s="235"/>
      <c r="DT22" s="235"/>
      <c r="DU22" s="235"/>
      <c r="DV22" s="235"/>
      <c r="DW22" s="153"/>
      <c r="DX22" s="149"/>
      <c r="DY22" s="235"/>
      <c r="DZ22" s="235"/>
      <c r="EA22" s="235"/>
      <c r="EB22" s="235"/>
      <c r="EC22" s="235"/>
      <c r="ED22" s="153"/>
      <c r="EE22" s="298"/>
      <c r="EF22" s="298"/>
      <c r="EG22" s="298"/>
      <c r="EH22" s="298"/>
      <c r="EI22" s="298"/>
      <c r="EJ22" s="298"/>
      <c r="EK22" s="298"/>
    </row>
    <row r="23" spans="1:141" s="85" customFormat="1" ht="12.75" customHeight="1">
      <c r="A23" s="298"/>
      <c r="B23" s="298"/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98"/>
      <c r="T23" s="298"/>
      <c r="U23" s="298"/>
      <c r="V23" s="298"/>
      <c r="W23" s="149"/>
      <c r="X23" s="235"/>
      <c r="Y23" s="235"/>
      <c r="Z23" s="235"/>
      <c r="AA23" s="153"/>
      <c r="AB23" s="298"/>
      <c r="AC23" s="298"/>
      <c r="AD23" s="298"/>
      <c r="AE23" s="298"/>
      <c r="AF23" s="298"/>
      <c r="AG23" s="298"/>
      <c r="AH23" s="298"/>
      <c r="AI23" s="298"/>
      <c r="AJ23" s="149"/>
      <c r="AK23" s="235"/>
      <c r="AL23" s="235"/>
      <c r="AM23" s="235"/>
      <c r="AN23" s="235"/>
      <c r="AO23" s="235"/>
      <c r="AP23" s="235"/>
      <c r="AQ23" s="153"/>
      <c r="AR23" s="298"/>
      <c r="AS23" s="298"/>
      <c r="AT23" s="298"/>
      <c r="AU23" s="298"/>
      <c r="AV23" s="298"/>
      <c r="AW23" s="298"/>
      <c r="AX23" s="298"/>
      <c r="AY23" s="149"/>
      <c r="AZ23" s="235"/>
      <c r="BA23" s="235"/>
      <c r="BB23" s="235"/>
      <c r="BC23" s="235"/>
      <c r="BD23" s="235"/>
      <c r="BE23" s="153"/>
      <c r="BF23" s="298"/>
      <c r="BG23" s="298"/>
      <c r="BH23" s="298"/>
      <c r="BI23" s="298"/>
      <c r="BJ23" s="298"/>
      <c r="BK23" s="298"/>
      <c r="BL23" s="298"/>
      <c r="BM23" s="298"/>
      <c r="BN23" s="149"/>
      <c r="BO23" s="235"/>
      <c r="BP23" s="235"/>
      <c r="BQ23" s="235"/>
      <c r="BR23" s="235"/>
      <c r="BS23" s="235"/>
      <c r="BT23" s="235"/>
      <c r="BU23" s="153"/>
      <c r="BV23" s="298" t="s">
        <v>262</v>
      </c>
      <c r="BW23" s="298"/>
      <c r="BX23" s="298"/>
      <c r="BY23" s="298"/>
      <c r="BZ23" s="298"/>
      <c r="CA23" s="298"/>
      <c r="CB23" s="298"/>
      <c r="CC23" s="298"/>
      <c r="CD23" s="149" t="s">
        <v>278</v>
      </c>
      <c r="CE23" s="235"/>
      <c r="CF23" s="235"/>
      <c r="CG23" s="235"/>
      <c r="CH23" s="235"/>
      <c r="CI23" s="235"/>
      <c r="CJ23" s="153"/>
      <c r="CK23" s="149"/>
      <c r="CL23" s="235"/>
      <c r="CM23" s="235"/>
      <c r="CN23" s="235"/>
      <c r="CO23" s="235"/>
      <c r="CP23" s="235"/>
      <c r="CQ23" s="153"/>
      <c r="CR23" s="298"/>
      <c r="CS23" s="298"/>
      <c r="CT23" s="298"/>
      <c r="CU23" s="298"/>
      <c r="CV23" s="298"/>
      <c r="CW23" s="298"/>
      <c r="CX23" s="298"/>
      <c r="CY23" s="298"/>
      <c r="CZ23" s="286" t="s">
        <v>267</v>
      </c>
      <c r="DA23" s="287"/>
      <c r="DB23" s="287"/>
      <c r="DC23" s="287"/>
      <c r="DD23" s="287"/>
      <c r="DE23" s="287"/>
      <c r="DF23" s="287"/>
      <c r="DG23" s="288"/>
      <c r="DH23" s="298"/>
      <c r="DI23" s="298"/>
      <c r="DJ23" s="298"/>
      <c r="DK23" s="298"/>
      <c r="DL23" s="298"/>
      <c r="DM23" s="298"/>
      <c r="DN23" s="298"/>
      <c r="DO23" s="298"/>
      <c r="DP23" s="149"/>
      <c r="DQ23" s="235"/>
      <c r="DR23" s="235"/>
      <c r="DS23" s="235"/>
      <c r="DT23" s="235"/>
      <c r="DU23" s="235"/>
      <c r="DV23" s="235"/>
      <c r="DW23" s="153"/>
      <c r="DX23" s="149"/>
      <c r="DY23" s="235"/>
      <c r="DZ23" s="235"/>
      <c r="EA23" s="235"/>
      <c r="EB23" s="235"/>
      <c r="EC23" s="235"/>
      <c r="ED23" s="153"/>
      <c r="EE23" s="298"/>
      <c r="EF23" s="298"/>
      <c r="EG23" s="298"/>
      <c r="EH23" s="298"/>
      <c r="EI23" s="298"/>
      <c r="EJ23" s="298"/>
      <c r="EK23" s="298"/>
    </row>
    <row r="24" spans="1:141" s="85" customFormat="1" ht="12.75" customHeight="1">
      <c r="A24" s="235"/>
      <c r="B24" s="235"/>
      <c r="C24" s="235"/>
      <c r="D24" s="235"/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  <c r="R24" s="235"/>
      <c r="S24" s="235"/>
      <c r="T24" s="235"/>
      <c r="U24" s="235"/>
      <c r="V24" s="235"/>
      <c r="W24" s="149"/>
      <c r="X24" s="235"/>
      <c r="Y24" s="235"/>
      <c r="Z24" s="235"/>
      <c r="AA24" s="153"/>
      <c r="AB24" s="235"/>
      <c r="AC24" s="235"/>
      <c r="AD24" s="235"/>
      <c r="AE24" s="235"/>
      <c r="AF24" s="235"/>
      <c r="AG24" s="235"/>
      <c r="AH24" s="235"/>
      <c r="AI24" s="235"/>
      <c r="AJ24" s="149"/>
      <c r="AK24" s="235"/>
      <c r="AL24" s="235"/>
      <c r="AM24" s="235"/>
      <c r="AN24" s="235"/>
      <c r="AO24" s="235"/>
      <c r="AP24" s="235"/>
      <c r="AQ24" s="153"/>
      <c r="AR24" s="235"/>
      <c r="AS24" s="235"/>
      <c r="AT24" s="235"/>
      <c r="AU24" s="235"/>
      <c r="AV24" s="235"/>
      <c r="AW24" s="235"/>
      <c r="AX24" s="235"/>
      <c r="AY24" s="149"/>
      <c r="AZ24" s="235"/>
      <c r="BA24" s="235"/>
      <c r="BB24" s="235"/>
      <c r="BC24" s="235"/>
      <c r="BD24" s="235"/>
      <c r="BE24" s="153"/>
      <c r="BF24" s="235"/>
      <c r="BG24" s="235"/>
      <c r="BH24" s="235"/>
      <c r="BI24" s="235"/>
      <c r="BJ24" s="235"/>
      <c r="BK24" s="235"/>
      <c r="BL24" s="235"/>
      <c r="BM24" s="235"/>
      <c r="BN24" s="149"/>
      <c r="BO24" s="235"/>
      <c r="BP24" s="235"/>
      <c r="BQ24" s="235"/>
      <c r="BR24" s="235"/>
      <c r="BS24" s="235"/>
      <c r="BT24" s="235"/>
      <c r="BU24" s="153"/>
      <c r="BV24" s="235"/>
      <c r="BW24" s="235"/>
      <c r="BX24" s="235"/>
      <c r="BY24" s="235"/>
      <c r="BZ24" s="235"/>
      <c r="CA24" s="235"/>
      <c r="CB24" s="235"/>
      <c r="CC24" s="235"/>
      <c r="CD24" s="286" t="s">
        <v>280</v>
      </c>
      <c r="CE24" s="287"/>
      <c r="CF24" s="287"/>
      <c r="CG24" s="287"/>
      <c r="CH24" s="287"/>
      <c r="CI24" s="287"/>
      <c r="CJ24" s="288"/>
      <c r="CK24" s="149"/>
      <c r="CL24" s="235"/>
      <c r="CM24" s="235"/>
      <c r="CN24" s="235"/>
      <c r="CO24" s="235"/>
      <c r="CP24" s="235"/>
      <c r="CQ24" s="153"/>
      <c r="CR24" s="235"/>
      <c r="CS24" s="235"/>
      <c r="CT24" s="235"/>
      <c r="CU24" s="235"/>
      <c r="CV24" s="235"/>
      <c r="CW24" s="235"/>
      <c r="CX24" s="235"/>
      <c r="CY24" s="235"/>
      <c r="CZ24" s="286"/>
      <c r="DA24" s="287"/>
      <c r="DB24" s="287"/>
      <c r="DC24" s="287"/>
      <c r="DD24" s="287"/>
      <c r="DE24" s="287"/>
      <c r="DF24" s="287"/>
      <c r="DG24" s="288"/>
      <c r="DH24" s="235"/>
      <c r="DI24" s="235"/>
      <c r="DJ24" s="235"/>
      <c r="DK24" s="235"/>
      <c r="DL24" s="235"/>
      <c r="DM24" s="235"/>
      <c r="DN24" s="235"/>
      <c r="DO24" s="235"/>
      <c r="DP24" s="149"/>
      <c r="DQ24" s="235"/>
      <c r="DR24" s="235"/>
      <c r="DS24" s="235"/>
      <c r="DT24" s="235"/>
      <c r="DU24" s="235"/>
      <c r="DV24" s="235"/>
      <c r="DW24" s="153"/>
      <c r="DX24" s="149"/>
      <c r="DY24" s="235"/>
      <c r="DZ24" s="235"/>
      <c r="EA24" s="235"/>
      <c r="EB24" s="235"/>
      <c r="EC24" s="235"/>
      <c r="ED24" s="153"/>
      <c r="EE24" s="235"/>
      <c r="EF24" s="235"/>
      <c r="EG24" s="235"/>
      <c r="EH24" s="235"/>
      <c r="EI24" s="235"/>
      <c r="EJ24" s="235"/>
      <c r="EK24" s="235"/>
    </row>
    <row r="25" spans="1:141" s="85" customFormat="1" ht="12.75" customHeight="1">
      <c r="A25" s="236"/>
      <c r="B25" s="236"/>
      <c r="C25" s="236"/>
      <c r="D25" s="236"/>
      <c r="E25" s="236"/>
      <c r="F25" s="236"/>
      <c r="G25" s="236"/>
      <c r="H25" s="236"/>
      <c r="I25" s="236"/>
      <c r="J25" s="236"/>
      <c r="K25" s="236"/>
      <c r="L25" s="236"/>
      <c r="M25" s="236"/>
      <c r="N25" s="236"/>
      <c r="O25" s="236"/>
      <c r="P25" s="236"/>
      <c r="Q25" s="236"/>
      <c r="R25" s="236"/>
      <c r="S25" s="236"/>
      <c r="T25" s="236"/>
      <c r="U25" s="236"/>
      <c r="V25" s="236"/>
      <c r="W25" s="152"/>
      <c r="X25" s="236"/>
      <c r="Y25" s="236"/>
      <c r="Z25" s="236"/>
      <c r="AA25" s="150"/>
      <c r="AB25" s="236"/>
      <c r="AC25" s="236"/>
      <c r="AD25" s="236"/>
      <c r="AE25" s="236"/>
      <c r="AF25" s="236"/>
      <c r="AG25" s="236"/>
      <c r="AH25" s="236"/>
      <c r="AI25" s="236"/>
      <c r="AJ25" s="152"/>
      <c r="AK25" s="236"/>
      <c r="AL25" s="236"/>
      <c r="AM25" s="236"/>
      <c r="AN25" s="236"/>
      <c r="AO25" s="236"/>
      <c r="AP25" s="236"/>
      <c r="AQ25" s="150"/>
      <c r="AR25" s="236"/>
      <c r="AS25" s="236"/>
      <c r="AT25" s="236"/>
      <c r="AU25" s="236"/>
      <c r="AV25" s="236"/>
      <c r="AW25" s="236"/>
      <c r="AX25" s="236"/>
      <c r="AY25" s="152"/>
      <c r="AZ25" s="236"/>
      <c r="BA25" s="236"/>
      <c r="BB25" s="236"/>
      <c r="BC25" s="236"/>
      <c r="BD25" s="236"/>
      <c r="BE25" s="150"/>
      <c r="BF25" s="236"/>
      <c r="BG25" s="236"/>
      <c r="BH25" s="236"/>
      <c r="BI25" s="236"/>
      <c r="BJ25" s="236"/>
      <c r="BK25" s="236"/>
      <c r="BL25" s="236"/>
      <c r="BM25" s="236"/>
      <c r="BN25" s="152"/>
      <c r="BO25" s="236"/>
      <c r="BP25" s="236"/>
      <c r="BQ25" s="236"/>
      <c r="BR25" s="236"/>
      <c r="BS25" s="236"/>
      <c r="BT25" s="236"/>
      <c r="BU25" s="150"/>
      <c r="BV25" s="236"/>
      <c r="BW25" s="236"/>
      <c r="BX25" s="236"/>
      <c r="BY25" s="236"/>
      <c r="BZ25" s="236"/>
      <c r="CA25" s="236"/>
      <c r="CB25" s="236"/>
      <c r="CC25" s="236"/>
      <c r="CD25" s="289" t="s">
        <v>279</v>
      </c>
      <c r="CE25" s="96"/>
      <c r="CF25" s="96"/>
      <c r="CG25" s="96"/>
      <c r="CH25" s="96"/>
      <c r="CI25" s="96"/>
      <c r="CJ25" s="294"/>
      <c r="CK25" s="152"/>
      <c r="CL25" s="236"/>
      <c r="CM25" s="236"/>
      <c r="CN25" s="236"/>
      <c r="CO25" s="236"/>
      <c r="CP25" s="236"/>
      <c r="CQ25" s="150"/>
      <c r="CR25" s="236"/>
      <c r="CS25" s="236"/>
      <c r="CT25" s="236"/>
      <c r="CU25" s="236"/>
      <c r="CV25" s="236"/>
      <c r="CW25" s="236"/>
      <c r="CX25" s="236"/>
      <c r="CY25" s="236"/>
      <c r="CZ25" s="289"/>
      <c r="DA25" s="96"/>
      <c r="DB25" s="96"/>
      <c r="DC25" s="96"/>
      <c r="DD25" s="96"/>
      <c r="DE25" s="96"/>
      <c r="DF25" s="96"/>
      <c r="DG25" s="294"/>
      <c r="DH25" s="236"/>
      <c r="DI25" s="236"/>
      <c r="DJ25" s="236"/>
      <c r="DK25" s="236"/>
      <c r="DL25" s="236"/>
      <c r="DM25" s="236"/>
      <c r="DN25" s="236"/>
      <c r="DO25" s="236"/>
      <c r="DP25" s="152"/>
      <c r="DQ25" s="236"/>
      <c r="DR25" s="236"/>
      <c r="DS25" s="236"/>
      <c r="DT25" s="236"/>
      <c r="DU25" s="236"/>
      <c r="DV25" s="236"/>
      <c r="DW25" s="150"/>
      <c r="DX25" s="152"/>
      <c r="DY25" s="236"/>
      <c r="DZ25" s="236"/>
      <c r="EA25" s="236"/>
      <c r="EB25" s="236"/>
      <c r="EC25" s="236"/>
      <c r="ED25" s="150"/>
      <c r="EE25" s="236"/>
      <c r="EF25" s="236"/>
      <c r="EG25" s="236"/>
      <c r="EH25" s="236"/>
      <c r="EI25" s="236"/>
      <c r="EJ25" s="236"/>
      <c r="EK25" s="236"/>
    </row>
    <row r="26" spans="1:141" s="85" customFormat="1" ht="13.5" thickBot="1">
      <c r="A26" s="145">
        <v>1</v>
      </c>
      <c r="B26" s="146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0">
        <v>2</v>
      </c>
      <c r="X26" s="140"/>
      <c r="Y26" s="140"/>
      <c r="Z26" s="140"/>
      <c r="AA26" s="140"/>
      <c r="AB26" s="140">
        <v>3</v>
      </c>
      <c r="AC26" s="140"/>
      <c r="AD26" s="140"/>
      <c r="AE26" s="140"/>
      <c r="AF26" s="140"/>
      <c r="AG26" s="140"/>
      <c r="AH26" s="140"/>
      <c r="AI26" s="140"/>
      <c r="AJ26" s="140">
        <v>4</v>
      </c>
      <c r="AK26" s="140"/>
      <c r="AL26" s="140"/>
      <c r="AM26" s="140"/>
      <c r="AN26" s="140"/>
      <c r="AO26" s="140"/>
      <c r="AP26" s="140"/>
      <c r="AQ26" s="140"/>
      <c r="AR26" s="140">
        <v>5</v>
      </c>
      <c r="AS26" s="140"/>
      <c r="AT26" s="140"/>
      <c r="AU26" s="140"/>
      <c r="AV26" s="140"/>
      <c r="AW26" s="140"/>
      <c r="AX26" s="140"/>
      <c r="AY26" s="140">
        <v>6</v>
      </c>
      <c r="AZ26" s="140"/>
      <c r="BA26" s="140"/>
      <c r="BB26" s="140"/>
      <c r="BC26" s="140"/>
      <c r="BD26" s="140"/>
      <c r="BE26" s="140"/>
      <c r="BF26" s="140">
        <v>7</v>
      </c>
      <c r="BG26" s="140"/>
      <c r="BH26" s="140"/>
      <c r="BI26" s="140"/>
      <c r="BJ26" s="140"/>
      <c r="BK26" s="140"/>
      <c r="BL26" s="140"/>
      <c r="BM26" s="140"/>
      <c r="BN26" s="140">
        <v>8</v>
      </c>
      <c r="BO26" s="140"/>
      <c r="BP26" s="140"/>
      <c r="BQ26" s="140"/>
      <c r="BR26" s="140"/>
      <c r="BS26" s="140"/>
      <c r="BT26" s="140"/>
      <c r="BU26" s="140"/>
      <c r="BV26" s="140">
        <v>9</v>
      </c>
      <c r="BW26" s="140"/>
      <c r="BX26" s="140"/>
      <c r="BY26" s="140"/>
      <c r="BZ26" s="140"/>
      <c r="CA26" s="140"/>
      <c r="CB26" s="140"/>
      <c r="CC26" s="140"/>
      <c r="CD26" s="140">
        <v>10</v>
      </c>
      <c r="CE26" s="140"/>
      <c r="CF26" s="140"/>
      <c r="CG26" s="140"/>
      <c r="CH26" s="140"/>
      <c r="CI26" s="140"/>
      <c r="CJ26" s="140"/>
      <c r="CK26" s="140">
        <v>11</v>
      </c>
      <c r="CL26" s="140"/>
      <c r="CM26" s="140"/>
      <c r="CN26" s="140"/>
      <c r="CO26" s="140"/>
      <c r="CP26" s="140"/>
      <c r="CQ26" s="140"/>
      <c r="CR26" s="140">
        <v>12</v>
      </c>
      <c r="CS26" s="140"/>
      <c r="CT26" s="140"/>
      <c r="CU26" s="140"/>
      <c r="CV26" s="140"/>
      <c r="CW26" s="140"/>
      <c r="CX26" s="140"/>
      <c r="CY26" s="140"/>
      <c r="CZ26" s="140">
        <v>13</v>
      </c>
      <c r="DA26" s="140"/>
      <c r="DB26" s="140"/>
      <c r="DC26" s="140"/>
      <c r="DD26" s="140"/>
      <c r="DE26" s="140"/>
      <c r="DF26" s="140"/>
      <c r="DG26" s="140"/>
      <c r="DH26" s="140">
        <v>14</v>
      </c>
      <c r="DI26" s="140"/>
      <c r="DJ26" s="140"/>
      <c r="DK26" s="140"/>
      <c r="DL26" s="140"/>
      <c r="DM26" s="140"/>
      <c r="DN26" s="140"/>
      <c r="DO26" s="140"/>
      <c r="DP26" s="140">
        <v>15</v>
      </c>
      <c r="DQ26" s="140"/>
      <c r="DR26" s="140"/>
      <c r="DS26" s="140"/>
      <c r="DT26" s="140"/>
      <c r="DU26" s="140"/>
      <c r="DV26" s="140"/>
      <c r="DW26" s="140"/>
      <c r="DX26" s="140">
        <v>16</v>
      </c>
      <c r="DY26" s="140"/>
      <c r="DZ26" s="140"/>
      <c r="EA26" s="140"/>
      <c r="EB26" s="140"/>
      <c r="EC26" s="140"/>
      <c r="ED26" s="140"/>
      <c r="EE26" s="140">
        <v>17</v>
      </c>
      <c r="EF26" s="140"/>
      <c r="EG26" s="140"/>
      <c r="EH26" s="140"/>
      <c r="EI26" s="140"/>
      <c r="EJ26" s="140"/>
      <c r="EK26" s="141"/>
    </row>
    <row r="27" spans="1:141" s="85" customFormat="1" ht="15" customHeight="1">
      <c r="A27" s="106" t="s">
        <v>281</v>
      </c>
      <c r="B27" s="106"/>
      <c r="C27" s="106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90" t="s">
        <v>44</v>
      </c>
      <c r="X27" s="91"/>
      <c r="Y27" s="91"/>
      <c r="Z27" s="91"/>
      <c r="AA27" s="91"/>
      <c r="AB27" s="302">
        <f>AB28</f>
        <v>40.25</v>
      </c>
      <c r="AC27" s="302"/>
      <c r="AD27" s="302"/>
      <c r="AE27" s="302"/>
      <c r="AF27" s="302"/>
      <c r="AG27" s="302"/>
      <c r="AH27" s="302"/>
      <c r="AI27" s="302"/>
      <c r="AJ27" s="302">
        <f>AJ28</f>
        <v>40.25</v>
      </c>
      <c r="AK27" s="302"/>
      <c r="AL27" s="302"/>
      <c r="AM27" s="302"/>
      <c r="AN27" s="302"/>
      <c r="AO27" s="302"/>
      <c r="AP27" s="302"/>
      <c r="AQ27" s="302"/>
      <c r="AR27" s="302">
        <f>AR28</f>
        <v>40.25</v>
      </c>
      <c r="AS27" s="302"/>
      <c r="AT27" s="302"/>
      <c r="AU27" s="302"/>
      <c r="AV27" s="302"/>
      <c r="AW27" s="302"/>
      <c r="AX27" s="302"/>
      <c r="AY27" s="302">
        <f>AY28</f>
        <v>0</v>
      </c>
      <c r="AZ27" s="302"/>
      <c r="BA27" s="302"/>
      <c r="BB27" s="302"/>
      <c r="BC27" s="302"/>
      <c r="BD27" s="302"/>
      <c r="BE27" s="302"/>
      <c r="BF27" s="302">
        <f>BF28</f>
        <v>28</v>
      </c>
      <c r="BG27" s="302"/>
      <c r="BH27" s="302"/>
      <c r="BI27" s="302"/>
      <c r="BJ27" s="302"/>
      <c r="BK27" s="302"/>
      <c r="BL27" s="302"/>
      <c r="BM27" s="302"/>
      <c r="BN27" s="302">
        <f>BN28</f>
        <v>27</v>
      </c>
      <c r="BO27" s="302"/>
      <c r="BP27" s="302"/>
      <c r="BQ27" s="302"/>
      <c r="BR27" s="302"/>
      <c r="BS27" s="302"/>
      <c r="BT27" s="302"/>
      <c r="BU27" s="302"/>
      <c r="BV27" s="302">
        <f>BV28</f>
        <v>27</v>
      </c>
      <c r="BW27" s="302"/>
      <c r="BX27" s="302"/>
      <c r="BY27" s="302"/>
      <c r="BZ27" s="302"/>
      <c r="CA27" s="302"/>
      <c r="CB27" s="302"/>
      <c r="CC27" s="302"/>
      <c r="CD27" s="302">
        <f>CD28</f>
        <v>22</v>
      </c>
      <c r="CE27" s="302"/>
      <c r="CF27" s="302"/>
      <c r="CG27" s="302"/>
      <c r="CH27" s="302"/>
      <c r="CI27" s="302"/>
      <c r="CJ27" s="302"/>
      <c r="CK27" s="302">
        <f>CK28</f>
        <v>1</v>
      </c>
      <c r="CL27" s="302"/>
      <c r="CM27" s="302"/>
      <c r="CN27" s="302"/>
      <c r="CO27" s="302"/>
      <c r="CP27" s="302"/>
      <c r="CQ27" s="302"/>
      <c r="CR27" s="302">
        <f>CR28</f>
        <v>0</v>
      </c>
      <c r="CS27" s="302"/>
      <c r="CT27" s="302"/>
      <c r="CU27" s="302"/>
      <c r="CV27" s="302"/>
      <c r="CW27" s="302"/>
      <c r="CX27" s="302"/>
      <c r="CY27" s="302"/>
      <c r="CZ27" s="302">
        <f>CZ28</f>
        <v>0</v>
      </c>
      <c r="DA27" s="302"/>
      <c r="DB27" s="302"/>
      <c r="DC27" s="302"/>
      <c r="DD27" s="302"/>
      <c r="DE27" s="302"/>
      <c r="DF27" s="302"/>
      <c r="DG27" s="302"/>
      <c r="DH27" s="302">
        <f>DH28</f>
        <v>37.44</v>
      </c>
      <c r="DI27" s="302"/>
      <c r="DJ27" s="302"/>
      <c r="DK27" s="302"/>
      <c r="DL27" s="302"/>
      <c r="DM27" s="302"/>
      <c r="DN27" s="302"/>
      <c r="DO27" s="302"/>
      <c r="DP27" s="302">
        <f>DP28</f>
        <v>37.44</v>
      </c>
      <c r="DQ27" s="302"/>
      <c r="DR27" s="302"/>
      <c r="DS27" s="302"/>
      <c r="DT27" s="302"/>
      <c r="DU27" s="302"/>
      <c r="DV27" s="302"/>
      <c r="DW27" s="302"/>
      <c r="DX27" s="302">
        <f>DX28</f>
        <v>37.44</v>
      </c>
      <c r="DY27" s="302"/>
      <c r="DZ27" s="302"/>
      <c r="EA27" s="302"/>
      <c r="EB27" s="302"/>
      <c r="EC27" s="302"/>
      <c r="ED27" s="302"/>
      <c r="EE27" s="302">
        <f>EE28</f>
        <v>0</v>
      </c>
      <c r="EF27" s="302"/>
      <c r="EG27" s="302"/>
      <c r="EH27" s="302"/>
      <c r="EI27" s="302"/>
      <c r="EJ27" s="302"/>
      <c r="EK27" s="303"/>
    </row>
    <row r="28" spans="1:141" s="85" customFormat="1" ht="12.75" customHeight="1">
      <c r="A28" s="131" t="s">
        <v>282</v>
      </c>
      <c r="B28" s="131"/>
      <c r="C28" s="131"/>
      <c r="D28" s="131"/>
      <c r="E28" s="131"/>
      <c r="F28" s="131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93" t="s">
        <v>287</v>
      </c>
      <c r="X28" s="94"/>
      <c r="Y28" s="94"/>
      <c r="Z28" s="94"/>
      <c r="AA28" s="94"/>
      <c r="AB28" s="237">
        <v>40.25</v>
      </c>
      <c r="AC28" s="237"/>
      <c r="AD28" s="237"/>
      <c r="AE28" s="237"/>
      <c r="AF28" s="237"/>
      <c r="AG28" s="237"/>
      <c r="AH28" s="237"/>
      <c r="AI28" s="237"/>
      <c r="AJ28" s="237">
        <v>40.25</v>
      </c>
      <c r="AK28" s="237"/>
      <c r="AL28" s="237"/>
      <c r="AM28" s="237"/>
      <c r="AN28" s="237"/>
      <c r="AO28" s="237"/>
      <c r="AP28" s="237"/>
      <c r="AQ28" s="237"/>
      <c r="AR28" s="237">
        <v>40.25</v>
      </c>
      <c r="AS28" s="237"/>
      <c r="AT28" s="237"/>
      <c r="AU28" s="237"/>
      <c r="AV28" s="237"/>
      <c r="AW28" s="237"/>
      <c r="AX28" s="237"/>
      <c r="AY28" s="237">
        <v>0</v>
      </c>
      <c r="AZ28" s="237"/>
      <c r="BA28" s="237"/>
      <c r="BB28" s="237"/>
      <c r="BC28" s="237"/>
      <c r="BD28" s="237"/>
      <c r="BE28" s="237"/>
      <c r="BF28" s="237">
        <f>BN28+CK28</f>
        <v>28</v>
      </c>
      <c r="BG28" s="237"/>
      <c r="BH28" s="237"/>
      <c r="BI28" s="237"/>
      <c r="BJ28" s="237"/>
      <c r="BK28" s="237"/>
      <c r="BL28" s="237"/>
      <c r="BM28" s="237"/>
      <c r="BN28" s="237">
        <v>27</v>
      </c>
      <c r="BO28" s="237"/>
      <c r="BP28" s="237"/>
      <c r="BQ28" s="237"/>
      <c r="BR28" s="237"/>
      <c r="BS28" s="237"/>
      <c r="BT28" s="237"/>
      <c r="BU28" s="237"/>
      <c r="BV28" s="237">
        <v>27</v>
      </c>
      <c r="BW28" s="237"/>
      <c r="BX28" s="237"/>
      <c r="BY28" s="237"/>
      <c r="BZ28" s="237"/>
      <c r="CA28" s="237"/>
      <c r="CB28" s="237"/>
      <c r="CC28" s="237"/>
      <c r="CD28" s="237">
        <v>22</v>
      </c>
      <c r="CE28" s="237"/>
      <c r="CF28" s="237"/>
      <c r="CG28" s="237"/>
      <c r="CH28" s="237"/>
      <c r="CI28" s="237"/>
      <c r="CJ28" s="237"/>
      <c r="CK28" s="237">
        <v>1</v>
      </c>
      <c r="CL28" s="237"/>
      <c r="CM28" s="237"/>
      <c r="CN28" s="237"/>
      <c r="CO28" s="237"/>
      <c r="CP28" s="237"/>
      <c r="CQ28" s="237"/>
      <c r="CR28" s="237"/>
      <c r="CS28" s="237"/>
      <c r="CT28" s="237"/>
      <c r="CU28" s="237"/>
      <c r="CV28" s="237"/>
      <c r="CW28" s="237"/>
      <c r="CX28" s="237"/>
      <c r="CY28" s="237"/>
      <c r="CZ28" s="237">
        <v>0</v>
      </c>
      <c r="DA28" s="237"/>
      <c r="DB28" s="237"/>
      <c r="DC28" s="237"/>
      <c r="DD28" s="237"/>
      <c r="DE28" s="237"/>
      <c r="DF28" s="237"/>
      <c r="DG28" s="237"/>
      <c r="DH28" s="237">
        <v>37.44</v>
      </c>
      <c r="DI28" s="237"/>
      <c r="DJ28" s="237"/>
      <c r="DK28" s="237"/>
      <c r="DL28" s="237"/>
      <c r="DM28" s="237"/>
      <c r="DN28" s="237"/>
      <c r="DO28" s="237"/>
      <c r="DP28" s="237">
        <v>37.44</v>
      </c>
      <c r="DQ28" s="237"/>
      <c r="DR28" s="237"/>
      <c r="DS28" s="237"/>
      <c r="DT28" s="237"/>
      <c r="DU28" s="237"/>
      <c r="DV28" s="237"/>
      <c r="DW28" s="237"/>
      <c r="DX28" s="237">
        <v>37.44</v>
      </c>
      <c r="DY28" s="237"/>
      <c r="DZ28" s="237"/>
      <c r="EA28" s="237"/>
      <c r="EB28" s="237"/>
      <c r="EC28" s="237"/>
      <c r="ED28" s="237"/>
      <c r="EE28" s="237"/>
      <c r="EF28" s="237"/>
      <c r="EG28" s="237"/>
      <c r="EH28" s="237"/>
      <c r="EI28" s="237"/>
      <c r="EJ28" s="237"/>
      <c r="EK28" s="238"/>
    </row>
    <row r="29" spans="1:141" s="85" customFormat="1" ht="46.5" customHeight="1">
      <c r="A29" s="304" t="s">
        <v>1173</v>
      </c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5"/>
      <c r="W29" s="93"/>
      <c r="X29" s="94"/>
      <c r="Y29" s="94"/>
      <c r="Z29" s="94"/>
      <c r="AA29" s="94"/>
      <c r="AB29" s="237"/>
      <c r="AC29" s="237"/>
      <c r="AD29" s="237"/>
      <c r="AE29" s="237"/>
      <c r="AF29" s="237"/>
      <c r="AG29" s="237"/>
      <c r="AH29" s="237"/>
      <c r="AI29" s="237"/>
      <c r="AJ29" s="237"/>
      <c r="AK29" s="237"/>
      <c r="AL29" s="237"/>
      <c r="AM29" s="237"/>
      <c r="AN29" s="237"/>
      <c r="AO29" s="237"/>
      <c r="AP29" s="237"/>
      <c r="AQ29" s="237"/>
      <c r="AR29" s="237"/>
      <c r="AS29" s="237"/>
      <c r="AT29" s="237"/>
      <c r="AU29" s="237"/>
      <c r="AV29" s="237"/>
      <c r="AW29" s="237"/>
      <c r="AX29" s="237"/>
      <c r="AY29" s="237"/>
      <c r="AZ29" s="237"/>
      <c r="BA29" s="237"/>
      <c r="BB29" s="237"/>
      <c r="BC29" s="237"/>
      <c r="BD29" s="237"/>
      <c r="BE29" s="237"/>
      <c r="BF29" s="237"/>
      <c r="BG29" s="237"/>
      <c r="BH29" s="237"/>
      <c r="BI29" s="237"/>
      <c r="BJ29" s="237"/>
      <c r="BK29" s="237"/>
      <c r="BL29" s="237"/>
      <c r="BM29" s="237"/>
      <c r="BN29" s="237"/>
      <c r="BO29" s="237"/>
      <c r="BP29" s="237"/>
      <c r="BQ29" s="237"/>
      <c r="BR29" s="237"/>
      <c r="BS29" s="237"/>
      <c r="BT29" s="237"/>
      <c r="BU29" s="237"/>
      <c r="BV29" s="237"/>
      <c r="BW29" s="237"/>
      <c r="BX29" s="237"/>
      <c r="BY29" s="237"/>
      <c r="BZ29" s="237"/>
      <c r="CA29" s="237"/>
      <c r="CB29" s="237"/>
      <c r="CC29" s="237"/>
      <c r="CD29" s="237"/>
      <c r="CE29" s="237"/>
      <c r="CF29" s="237"/>
      <c r="CG29" s="237"/>
      <c r="CH29" s="237"/>
      <c r="CI29" s="237"/>
      <c r="CJ29" s="237"/>
      <c r="CK29" s="237"/>
      <c r="CL29" s="237"/>
      <c r="CM29" s="237"/>
      <c r="CN29" s="237"/>
      <c r="CO29" s="237"/>
      <c r="CP29" s="237"/>
      <c r="CQ29" s="237"/>
      <c r="CR29" s="237"/>
      <c r="CS29" s="237"/>
      <c r="CT29" s="237"/>
      <c r="CU29" s="237"/>
      <c r="CV29" s="237"/>
      <c r="CW29" s="237"/>
      <c r="CX29" s="237"/>
      <c r="CY29" s="237"/>
      <c r="CZ29" s="237"/>
      <c r="DA29" s="237"/>
      <c r="DB29" s="237"/>
      <c r="DC29" s="237"/>
      <c r="DD29" s="237"/>
      <c r="DE29" s="237"/>
      <c r="DF29" s="237"/>
      <c r="DG29" s="237"/>
      <c r="DH29" s="237"/>
      <c r="DI29" s="237"/>
      <c r="DJ29" s="237"/>
      <c r="DK29" s="237"/>
      <c r="DL29" s="237"/>
      <c r="DM29" s="237"/>
      <c r="DN29" s="237"/>
      <c r="DO29" s="237"/>
      <c r="DP29" s="237"/>
      <c r="DQ29" s="237"/>
      <c r="DR29" s="237"/>
      <c r="DS29" s="237"/>
      <c r="DT29" s="237"/>
      <c r="DU29" s="237"/>
      <c r="DV29" s="237"/>
      <c r="DW29" s="237"/>
      <c r="DX29" s="237"/>
      <c r="DY29" s="237"/>
      <c r="DZ29" s="237"/>
      <c r="EA29" s="237"/>
      <c r="EB29" s="237"/>
      <c r="EC29" s="237"/>
      <c r="ED29" s="237"/>
      <c r="EE29" s="237"/>
      <c r="EF29" s="237"/>
      <c r="EG29" s="237"/>
      <c r="EH29" s="237"/>
      <c r="EI29" s="237"/>
      <c r="EJ29" s="237"/>
      <c r="EK29" s="238"/>
    </row>
    <row r="30" spans="1:141" s="85" customFormat="1" ht="15" customHeight="1">
      <c r="A30" s="107"/>
      <c r="B30" s="107"/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93"/>
      <c r="X30" s="94"/>
      <c r="Y30" s="94"/>
      <c r="Z30" s="94"/>
      <c r="AA30" s="94"/>
      <c r="AB30" s="237"/>
      <c r="AC30" s="237"/>
      <c r="AD30" s="237"/>
      <c r="AE30" s="237"/>
      <c r="AF30" s="237"/>
      <c r="AG30" s="237"/>
      <c r="AH30" s="237"/>
      <c r="AI30" s="237"/>
      <c r="AJ30" s="237"/>
      <c r="AK30" s="237"/>
      <c r="AL30" s="237"/>
      <c r="AM30" s="237"/>
      <c r="AN30" s="237"/>
      <c r="AO30" s="237"/>
      <c r="AP30" s="237"/>
      <c r="AQ30" s="237"/>
      <c r="AR30" s="237"/>
      <c r="AS30" s="237"/>
      <c r="AT30" s="237"/>
      <c r="AU30" s="237"/>
      <c r="AV30" s="237"/>
      <c r="AW30" s="237"/>
      <c r="AX30" s="237"/>
      <c r="AY30" s="237"/>
      <c r="AZ30" s="237"/>
      <c r="BA30" s="237"/>
      <c r="BB30" s="237"/>
      <c r="BC30" s="237"/>
      <c r="BD30" s="237"/>
      <c r="BE30" s="237"/>
      <c r="BF30" s="237"/>
      <c r="BG30" s="237"/>
      <c r="BH30" s="237"/>
      <c r="BI30" s="237"/>
      <c r="BJ30" s="237"/>
      <c r="BK30" s="237"/>
      <c r="BL30" s="237"/>
      <c r="BM30" s="237"/>
      <c r="BN30" s="237"/>
      <c r="BO30" s="237"/>
      <c r="BP30" s="237"/>
      <c r="BQ30" s="237"/>
      <c r="BR30" s="237"/>
      <c r="BS30" s="237"/>
      <c r="BT30" s="237"/>
      <c r="BU30" s="237"/>
      <c r="BV30" s="237"/>
      <c r="BW30" s="237"/>
      <c r="BX30" s="237"/>
      <c r="BY30" s="237"/>
      <c r="BZ30" s="237"/>
      <c r="CA30" s="237"/>
      <c r="CB30" s="237"/>
      <c r="CC30" s="237"/>
      <c r="CD30" s="237"/>
      <c r="CE30" s="237"/>
      <c r="CF30" s="237"/>
      <c r="CG30" s="237"/>
      <c r="CH30" s="237"/>
      <c r="CI30" s="237"/>
      <c r="CJ30" s="237"/>
      <c r="CK30" s="237"/>
      <c r="CL30" s="237"/>
      <c r="CM30" s="237"/>
      <c r="CN30" s="237"/>
      <c r="CO30" s="237"/>
      <c r="CP30" s="237"/>
      <c r="CQ30" s="237"/>
      <c r="CR30" s="237"/>
      <c r="CS30" s="237"/>
      <c r="CT30" s="237"/>
      <c r="CU30" s="237"/>
      <c r="CV30" s="237"/>
      <c r="CW30" s="237"/>
      <c r="CX30" s="237"/>
      <c r="CY30" s="237"/>
      <c r="CZ30" s="237"/>
      <c r="DA30" s="237"/>
      <c r="DB30" s="237"/>
      <c r="DC30" s="237"/>
      <c r="DD30" s="237"/>
      <c r="DE30" s="237"/>
      <c r="DF30" s="237"/>
      <c r="DG30" s="237"/>
      <c r="DH30" s="237"/>
      <c r="DI30" s="237"/>
      <c r="DJ30" s="237"/>
      <c r="DK30" s="237"/>
      <c r="DL30" s="237"/>
      <c r="DM30" s="237"/>
      <c r="DN30" s="237"/>
      <c r="DO30" s="237"/>
      <c r="DP30" s="237"/>
      <c r="DQ30" s="237"/>
      <c r="DR30" s="237"/>
      <c r="DS30" s="237"/>
      <c r="DT30" s="237"/>
      <c r="DU30" s="237"/>
      <c r="DV30" s="237"/>
      <c r="DW30" s="237"/>
      <c r="DX30" s="237"/>
      <c r="DY30" s="237"/>
      <c r="DZ30" s="237"/>
      <c r="EA30" s="237"/>
      <c r="EB30" s="237"/>
      <c r="EC30" s="237"/>
      <c r="ED30" s="237"/>
      <c r="EE30" s="237"/>
      <c r="EF30" s="237"/>
      <c r="EG30" s="237"/>
      <c r="EH30" s="237"/>
      <c r="EI30" s="237"/>
      <c r="EJ30" s="237"/>
      <c r="EK30" s="238"/>
    </row>
    <row r="31" spans="1:141" s="85" customFormat="1" ht="12.75" customHeight="1">
      <c r="A31" s="107" t="s">
        <v>283</v>
      </c>
      <c r="B31" s="107"/>
      <c r="C31" s="107"/>
      <c r="D31" s="107"/>
      <c r="E31" s="107"/>
      <c r="F31" s="107"/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93" t="s">
        <v>45</v>
      </c>
      <c r="X31" s="94"/>
      <c r="Y31" s="94"/>
      <c r="Z31" s="94"/>
      <c r="AA31" s="94"/>
      <c r="AB31" s="300">
        <f>AB32</f>
        <v>21.5</v>
      </c>
      <c r="AC31" s="300"/>
      <c r="AD31" s="300"/>
      <c r="AE31" s="300"/>
      <c r="AF31" s="300"/>
      <c r="AG31" s="300"/>
      <c r="AH31" s="300"/>
      <c r="AI31" s="300"/>
      <c r="AJ31" s="300">
        <f>AJ32</f>
        <v>21.5</v>
      </c>
      <c r="AK31" s="300"/>
      <c r="AL31" s="300"/>
      <c r="AM31" s="300"/>
      <c r="AN31" s="300"/>
      <c r="AO31" s="300"/>
      <c r="AP31" s="300"/>
      <c r="AQ31" s="300"/>
      <c r="AR31" s="300">
        <f>AR32</f>
        <v>21.5</v>
      </c>
      <c r="AS31" s="300"/>
      <c r="AT31" s="300"/>
      <c r="AU31" s="300"/>
      <c r="AV31" s="300"/>
      <c r="AW31" s="300"/>
      <c r="AX31" s="300"/>
      <c r="AY31" s="300">
        <f>AY32</f>
        <v>0</v>
      </c>
      <c r="AZ31" s="300"/>
      <c r="BA31" s="300"/>
      <c r="BB31" s="300"/>
      <c r="BC31" s="300"/>
      <c r="BD31" s="300"/>
      <c r="BE31" s="300"/>
      <c r="BF31" s="300">
        <f>BF32</f>
        <v>21.5</v>
      </c>
      <c r="BG31" s="300"/>
      <c r="BH31" s="300"/>
      <c r="BI31" s="300"/>
      <c r="BJ31" s="300"/>
      <c r="BK31" s="300"/>
      <c r="BL31" s="300"/>
      <c r="BM31" s="300"/>
      <c r="BN31" s="300">
        <f>BN32</f>
        <v>19.100000000000001</v>
      </c>
      <c r="BO31" s="300"/>
      <c r="BP31" s="300"/>
      <c r="BQ31" s="300"/>
      <c r="BR31" s="300"/>
      <c r="BS31" s="300"/>
      <c r="BT31" s="300"/>
      <c r="BU31" s="300"/>
      <c r="BV31" s="300">
        <f>BV32</f>
        <v>19.100000000000001</v>
      </c>
      <c r="BW31" s="300"/>
      <c r="BX31" s="300"/>
      <c r="BY31" s="300"/>
      <c r="BZ31" s="300"/>
      <c r="CA31" s="300"/>
      <c r="CB31" s="300"/>
      <c r="CC31" s="300"/>
      <c r="CD31" s="300">
        <f>CD32</f>
        <v>11</v>
      </c>
      <c r="CE31" s="300"/>
      <c r="CF31" s="300"/>
      <c r="CG31" s="300"/>
      <c r="CH31" s="300"/>
      <c r="CI31" s="300"/>
      <c r="CJ31" s="300"/>
      <c r="CK31" s="300">
        <f>CK32</f>
        <v>2.4</v>
      </c>
      <c r="CL31" s="300"/>
      <c r="CM31" s="300"/>
      <c r="CN31" s="300"/>
      <c r="CO31" s="300"/>
      <c r="CP31" s="300"/>
      <c r="CQ31" s="300"/>
      <c r="CR31" s="300">
        <f>CR32</f>
        <v>0</v>
      </c>
      <c r="CS31" s="300"/>
      <c r="CT31" s="300"/>
      <c r="CU31" s="300"/>
      <c r="CV31" s="300"/>
      <c r="CW31" s="300"/>
      <c r="CX31" s="300"/>
      <c r="CY31" s="300"/>
      <c r="CZ31" s="300">
        <f>CZ32</f>
        <v>0</v>
      </c>
      <c r="DA31" s="300"/>
      <c r="DB31" s="300"/>
      <c r="DC31" s="300"/>
      <c r="DD31" s="300"/>
      <c r="DE31" s="300"/>
      <c r="DF31" s="300"/>
      <c r="DG31" s="300"/>
      <c r="DH31" s="300">
        <f>DH32</f>
        <v>22</v>
      </c>
      <c r="DI31" s="300"/>
      <c r="DJ31" s="300"/>
      <c r="DK31" s="300"/>
      <c r="DL31" s="300"/>
      <c r="DM31" s="300"/>
      <c r="DN31" s="300"/>
      <c r="DO31" s="300"/>
      <c r="DP31" s="300">
        <f>DP32</f>
        <v>22</v>
      </c>
      <c r="DQ31" s="300"/>
      <c r="DR31" s="300"/>
      <c r="DS31" s="300"/>
      <c r="DT31" s="300"/>
      <c r="DU31" s="300"/>
      <c r="DV31" s="300"/>
      <c r="DW31" s="300"/>
      <c r="DX31" s="300">
        <f>DX32</f>
        <v>22</v>
      </c>
      <c r="DY31" s="300"/>
      <c r="DZ31" s="300"/>
      <c r="EA31" s="300"/>
      <c r="EB31" s="300"/>
      <c r="EC31" s="300"/>
      <c r="ED31" s="300"/>
      <c r="EE31" s="300">
        <f>EE32</f>
        <v>0</v>
      </c>
      <c r="EF31" s="300"/>
      <c r="EG31" s="300"/>
      <c r="EH31" s="300"/>
      <c r="EI31" s="300"/>
      <c r="EJ31" s="300"/>
      <c r="EK31" s="301"/>
    </row>
    <row r="32" spans="1:141" s="85" customFormat="1" ht="12.75" customHeight="1">
      <c r="A32" s="131" t="s">
        <v>282</v>
      </c>
      <c r="B32" s="131"/>
      <c r="C32" s="131"/>
      <c r="D32" s="131"/>
      <c r="E32" s="131"/>
      <c r="F32" s="131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93" t="s">
        <v>286</v>
      </c>
      <c r="X32" s="94"/>
      <c r="Y32" s="94"/>
      <c r="Z32" s="94"/>
      <c r="AA32" s="94"/>
      <c r="AB32" s="237">
        <v>21.5</v>
      </c>
      <c r="AC32" s="237"/>
      <c r="AD32" s="237"/>
      <c r="AE32" s="237"/>
      <c r="AF32" s="237"/>
      <c r="AG32" s="237"/>
      <c r="AH32" s="237"/>
      <c r="AI32" s="237"/>
      <c r="AJ32" s="237">
        <v>21.5</v>
      </c>
      <c r="AK32" s="237"/>
      <c r="AL32" s="237"/>
      <c r="AM32" s="237"/>
      <c r="AN32" s="237"/>
      <c r="AO32" s="237"/>
      <c r="AP32" s="237"/>
      <c r="AQ32" s="237"/>
      <c r="AR32" s="237">
        <v>21.5</v>
      </c>
      <c r="AS32" s="237"/>
      <c r="AT32" s="237"/>
      <c r="AU32" s="237"/>
      <c r="AV32" s="237"/>
      <c r="AW32" s="237"/>
      <c r="AX32" s="237"/>
      <c r="AY32" s="237">
        <v>0</v>
      </c>
      <c r="AZ32" s="237"/>
      <c r="BA32" s="237"/>
      <c r="BB32" s="237"/>
      <c r="BC32" s="237"/>
      <c r="BD32" s="237"/>
      <c r="BE32" s="237"/>
      <c r="BF32" s="237">
        <f>BN32+CK32</f>
        <v>21.5</v>
      </c>
      <c r="BG32" s="237"/>
      <c r="BH32" s="237"/>
      <c r="BI32" s="237"/>
      <c r="BJ32" s="237"/>
      <c r="BK32" s="237"/>
      <c r="BL32" s="237"/>
      <c r="BM32" s="237"/>
      <c r="BN32" s="237">
        <v>19.100000000000001</v>
      </c>
      <c r="BO32" s="237"/>
      <c r="BP32" s="237"/>
      <c r="BQ32" s="237"/>
      <c r="BR32" s="237"/>
      <c r="BS32" s="237"/>
      <c r="BT32" s="237"/>
      <c r="BU32" s="237"/>
      <c r="BV32" s="237">
        <v>19.100000000000001</v>
      </c>
      <c r="BW32" s="237"/>
      <c r="BX32" s="237"/>
      <c r="BY32" s="237"/>
      <c r="BZ32" s="237"/>
      <c r="CA32" s="237"/>
      <c r="CB32" s="237"/>
      <c r="CC32" s="237"/>
      <c r="CD32" s="237">
        <v>11</v>
      </c>
      <c r="CE32" s="237"/>
      <c r="CF32" s="237"/>
      <c r="CG32" s="237"/>
      <c r="CH32" s="237"/>
      <c r="CI32" s="237"/>
      <c r="CJ32" s="237"/>
      <c r="CK32" s="237">
        <v>2.4</v>
      </c>
      <c r="CL32" s="237"/>
      <c r="CM32" s="237"/>
      <c r="CN32" s="237"/>
      <c r="CO32" s="237"/>
      <c r="CP32" s="237"/>
      <c r="CQ32" s="237"/>
      <c r="CR32" s="237"/>
      <c r="CS32" s="237"/>
      <c r="CT32" s="237"/>
      <c r="CU32" s="237"/>
      <c r="CV32" s="237"/>
      <c r="CW32" s="237"/>
      <c r="CX32" s="237"/>
      <c r="CY32" s="237"/>
      <c r="CZ32" s="237"/>
      <c r="DA32" s="237"/>
      <c r="DB32" s="237"/>
      <c r="DC32" s="237"/>
      <c r="DD32" s="237"/>
      <c r="DE32" s="237"/>
      <c r="DF32" s="237"/>
      <c r="DG32" s="237"/>
      <c r="DH32" s="237">
        <v>22</v>
      </c>
      <c r="DI32" s="237"/>
      <c r="DJ32" s="237"/>
      <c r="DK32" s="237"/>
      <c r="DL32" s="237"/>
      <c r="DM32" s="237"/>
      <c r="DN32" s="237"/>
      <c r="DO32" s="237"/>
      <c r="DP32" s="237">
        <v>22</v>
      </c>
      <c r="DQ32" s="237"/>
      <c r="DR32" s="237"/>
      <c r="DS32" s="237"/>
      <c r="DT32" s="237"/>
      <c r="DU32" s="237"/>
      <c r="DV32" s="237"/>
      <c r="DW32" s="237"/>
      <c r="DX32" s="237">
        <v>22</v>
      </c>
      <c r="DY32" s="237"/>
      <c r="DZ32" s="237"/>
      <c r="EA32" s="237"/>
      <c r="EB32" s="237"/>
      <c r="EC32" s="237"/>
      <c r="ED32" s="237"/>
      <c r="EE32" s="237"/>
      <c r="EF32" s="237"/>
      <c r="EG32" s="237"/>
      <c r="EH32" s="237"/>
      <c r="EI32" s="237"/>
      <c r="EJ32" s="237"/>
      <c r="EK32" s="238"/>
    </row>
    <row r="33" spans="1:141" s="85" customFormat="1" ht="12.75" customHeight="1">
      <c r="A33" s="107" t="s">
        <v>1174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93"/>
      <c r="X33" s="94"/>
      <c r="Y33" s="94"/>
      <c r="Z33" s="94"/>
      <c r="AA33" s="94"/>
      <c r="AB33" s="237"/>
      <c r="AC33" s="237"/>
      <c r="AD33" s="237"/>
      <c r="AE33" s="237"/>
      <c r="AF33" s="237"/>
      <c r="AG33" s="237"/>
      <c r="AH33" s="237"/>
      <c r="AI33" s="237"/>
      <c r="AJ33" s="237"/>
      <c r="AK33" s="237"/>
      <c r="AL33" s="237"/>
      <c r="AM33" s="237"/>
      <c r="AN33" s="237"/>
      <c r="AO33" s="237"/>
      <c r="AP33" s="237"/>
      <c r="AQ33" s="237"/>
      <c r="AR33" s="237"/>
      <c r="AS33" s="237"/>
      <c r="AT33" s="237"/>
      <c r="AU33" s="237"/>
      <c r="AV33" s="237"/>
      <c r="AW33" s="237"/>
      <c r="AX33" s="237"/>
      <c r="AY33" s="237"/>
      <c r="AZ33" s="237"/>
      <c r="BA33" s="237"/>
      <c r="BB33" s="237"/>
      <c r="BC33" s="237"/>
      <c r="BD33" s="237"/>
      <c r="BE33" s="237"/>
      <c r="BF33" s="237"/>
      <c r="BG33" s="237"/>
      <c r="BH33" s="237"/>
      <c r="BI33" s="237"/>
      <c r="BJ33" s="237"/>
      <c r="BK33" s="237"/>
      <c r="BL33" s="237"/>
      <c r="BM33" s="237"/>
      <c r="BN33" s="237"/>
      <c r="BO33" s="237"/>
      <c r="BP33" s="237"/>
      <c r="BQ33" s="237"/>
      <c r="BR33" s="237"/>
      <c r="BS33" s="237"/>
      <c r="BT33" s="237"/>
      <c r="BU33" s="237"/>
      <c r="BV33" s="237"/>
      <c r="BW33" s="237"/>
      <c r="BX33" s="237"/>
      <c r="BY33" s="237"/>
      <c r="BZ33" s="237"/>
      <c r="CA33" s="237"/>
      <c r="CB33" s="237"/>
      <c r="CC33" s="237"/>
      <c r="CD33" s="237"/>
      <c r="CE33" s="237"/>
      <c r="CF33" s="237"/>
      <c r="CG33" s="237"/>
      <c r="CH33" s="237"/>
      <c r="CI33" s="237"/>
      <c r="CJ33" s="237"/>
      <c r="CK33" s="237"/>
      <c r="CL33" s="237"/>
      <c r="CM33" s="237"/>
      <c r="CN33" s="237"/>
      <c r="CO33" s="237"/>
      <c r="CP33" s="237"/>
      <c r="CQ33" s="237"/>
      <c r="CR33" s="237"/>
      <c r="CS33" s="237"/>
      <c r="CT33" s="237"/>
      <c r="CU33" s="237"/>
      <c r="CV33" s="237"/>
      <c r="CW33" s="237"/>
      <c r="CX33" s="237"/>
      <c r="CY33" s="237"/>
      <c r="CZ33" s="237"/>
      <c r="DA33" s="237"/>
      <c r="DB33" s="237"/>
      <c r="DC33" s="237"/>
      <c r="DD33" s="237"/>
      <c r="DE33" s="237"/>
      <c r="DF33" s="237"/>
      <c r="DG33" s="237"/>
      <c r="DH33" s="237"/>
      <c r="DI33" s="237"/>
      <c r="DJ33" s="237"/>
      <c r="DK33" s="237"/>
      <c r="DL33" s="237"/>
      <c r="DM33" s="237"/>
      <c r="DN33" s="237"/>
      <c r="DO33" s="237"/>
      <c r="DP33" s="237"/>
      <c r="DQ33" s="237"/>
      <c r="DR33" s="237"/>
      <c r="DS33" s="237"/>
      <c r="DT33" s="237"/>
      <c r="DU33" s="237"/>
      <c r="DV33" s="237"/>
      <c r="DW33" s="237"/>
      <c r="DX33" s="237"/>
      <c r="DY33" s="237"/>
      <c r="DZ33" s="237"/>
      <c r="EA33" s="237"/>
      <c r="EB33" s="237"/>
      <c r="EC33" s="237"/>
      <c r="ED33" s="237"/>
      <c r="EE33" s="237"/>
      <c r="EF33" s="237"/>
      <c r="EG33" s="237"/>
      <c r="EH33" s="237"/>
      <c r="EI33" s="237"/>
      <c r="EJ33" s="237"/>
      <c r="EK33" s="238"/>
    </row>
    <row r="34" spans="1:141" s="85" customFormat="1" ht="15" customHeight="1">
      <c r="A34" s="107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93"/>
      <c r="X34" s="94"/>
      <c r="Y34" s="94"/>
      <c r="Z34" s="94"/>
      <c r="AA34" s="94"/>
      <c r="AB34" s="237"/>
      <c r="AC34" s="237"/>
      <c r="AD34" s="237"/>
      <c r="AE34" s="237"/>
      <c r="AF34" s="237"/>
      <c r="AG34" s="237"/>
      <c r="AH34" s="237"/>
      <c r="AI34" s="237"/>
      <c r="AJ34" s="237"/>
      <c r="AK34" s="237"/>
      <c r="AL34" s="237"/>
      <c r="AM34" s="237"/>
      <c r="AN34" s="237"/>
      <c r="AO34" s="237"/>
      <c r="AP34" s="237"/>
      <c r="AQ34" s="237"/>
      <c r="AR34" s="237"/>
      <c r="AS34" s="237"/>
      <c r="AT34" s="237"/>
      <c r="AU34" s="237"/>
      <c r="AV34" s="237"/>
      <c r="AW34" s="237"/>
      <c r="AX34" s="237"/>
      <c r="AY34" s="237"/>
      <c r="AZ34" s="237"/>
      <c r="BA34" s="237"/>
      <c r="BB34" s="237"/>
      <c r="BC34" s="237"/>
      <c r="BD34" s="237"/>
      <c r="BE34" s="237"/>
      <c r="BF34" s="237"/>
      <c r="BG34" s="237"/>
      <c r="BH34" s="237"/>
      <c r="BI34" s="237"/>
      <c r="BJ34" s="237"/>
      <c r="BK34" s="237"/>
      <c r="BL34" s="237"/>
      <c r="BM34" s="237"/>
      <c r="BN34" s="237"/>
      <c r="BO34" s="237"/>
      <c r="BP34" s="237"/>
      <c r="BQ34" s="237"/>
      <c r="BR34" s="237"/>
      <c r="BS34" s="237"/>
      <c r="BT34" s="237"/>
      <c r="BU34" s="237"/>
      <c r="BV34" s="237"/>
      <c r="BW34" s="237"/>
      <c r="BX34" s="237"/>
      <c r="BY34" s="237"/>
      <c r="BZ34" s="237"/>
      <c r="CA34" s="237"/>
      <c r="CB34" s="237"/>
      <c r="CC34" s="237"/>
      <c r="CD34" s="237"/>
      <c r="CE34" s="237"/>
      <c r="CF34" s="237"/>
      <c r="CG34" s="237"/>
      <c r="CH34" s="237"/>
      <c r="CI34" s="237"/>
      <c r="CJ34" s="237"/>
      <c r="CK34" s="237"/>
      <c r="CL34" s="237"/>
      <c r="CM34" s="237"/>
      <c r="CN34" s="237"/>
      <c r="CO34" s="237"/>
      <c r="CP34" s="237"/>
      <c r="CQ34" s="237"/>
      <c r="CR34" s="237"/>
      <c r="CS34" s="237"/>
      <c r="CT34" s="237"/>
      <c r="CU34" s="237"/>
      <c r="CV34" s="237"/>
      <c r="CW34" s="237"/>
      <c r="CX34" s="237"/>
      <c r="CY34" s="237"/>
      <c r="CZ34" s="237"/>
      <c r="DA34" s="237"/>
      <c r="DB34" s="237"/>
      <c r="DC34" s="237"/>
      <c r="DD34" s="237"/>
      <c r="DE34" s="237"/>
      <c r="DF34" s="237"/>
      <c r="DG34" s="237"/>
      <c r="DH34" s="237"/>
      <c r="DI34" s="237"/>
      <c r="DJ34" s="237"/>
      <c r="DK34" s="237"/>
      <c r="DL34" s="237"/>
      <c r="DM34" s="237"/>
      <c r="DN34" s="237"/>
      <c r="DO34" s="237"/>
      <c r="DP34" s="237"/>
      <c r="DQ34" s="237"/>
      <c r="DR34" s="237"/>
      <c r="DS34" s="237"/>
      <c r="DT34" s="237"/>
      <c r="DU34" s="237"/>
      <c r="DV34" s="237"/>
      <c r="DW34" s="237"/>
      <c r="DX34" s="237"/>
      <c r="DY34" s="237"/>
      <c r="DZ34" s="237"/>
      <c r="EA34" s="237"/>
      <c r="EB34" s="237"/>
      <c r="EC34" s="237"/>
      <c r="ED34" s="237"/>
      <c r="EE34" s="237"/>
      <c r="EF34" s="237"/>
      <c r="EG34" s="237"/>
      <c r="EH34" s="237"/>
      <c r="EI34" s="237"/>
      <c r="EJ34" s="237"/>
      <c r="EK34" s="238"/>
    </row>
    <row r="35" spans="1:141" s="85" customFormat="1" ht="12.75" customHeight="1">
      <c r="A35" s="137" t="s">
        <v>284</v>
      </c>
      <c r="B35" s="137"/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93" t="s">
        <v>174</v>
      </c>
      <c r="X35" s="94"/>
      <c r="Y35" s="94"/>
      <c r="Z35" s="94"/>
      <c r="AA35" s="94"/>
      <c r="AB35" s="300">
        <f>AB37+AB39</f>
        <v>4.5</v>
      </c>
      <c r="AC35" s="300"/>
      <c r="AD35" s="300"/>
      <c r="AE35" s="300"/>
      <c r="AF35" s="300"/>
      <c r="AG35" s="300"/>
      <c r="AH35" s="300"/>
      <c r="AI35" s="300"/>
      <c r="AJ35" s="300">
        <f>AJ37+AJ39</f>
        <v>4.5</v>
      </c>
      <c r="AK35" s="300"/>
      <c r="AL35" s="300"/>
      <c r="AM35" s="300"/>
      <c r="AN35" s="300"/>
      <c r="AO35" s="300"/>
      <c r="AP35" s="300"/>
      <c r="AQ35" s="300"/>
      <c r="AR35" s="300">
        <f>AR37+AR39</f>
        <v>4.5</v>
      </c>
      <c r="AS35" s="300"/>
      <c r="AT35" s="300"/>
      <c r="AU35" s="300"/>
      <c r="AV35" s="300"/>
      <c r="AW35" s="300"/>
      <c r="AX35" s="300"/>
      <c r="AY35" s="300">
        <f>AY37+AY39</f>
        <v>0</v>
      </c>
      <c r="AZ35" s="300"/>
      <c r="BA35" s="300"/>
      <c r="BB35" s="300"/>
      <c r="BC35" s="300"/>
      <c r="BD35" s="300"/>
      <c r="BE35" s="300"/>
      <c r="BF35" s="300">
        <f>BF37+BF39</f>
        <v>4</v>
      </c>
      <c r="BG35" s="300"/>
      <c r="BH35" s="300"/>
      <c r="BI35" s="300"/>
      <c r="BJ35" s="300"/>
      <c r="BK35" s="300"/>
      <c r="BL35" s="300"/>
      <c r="BM35" s="300"/>
      <c r="BN35" s="300">
        <f>BN37+BN39</f>
        <v>4</v>
      </c>
      <c r="BO35" s="300"/>
      <c r="BP35" s="300"/>
      <c r="BQ35" s="300"/>
      <c r="BR35" s="300"/>
      <c r="BS35" s="300"/>
      <c r="BT35" s="300"/>
      <c r="BU35" s="300"/>
      <c r="BV35" s="300">
        <f>BV37+BV39</f>
        <v>4</v>
      </c>
      <c r="BW35" s="300"/>
      <c r="BX35" s="300"/>
      <c r="BY35" s="300"/>
      <c r="BZ35" s="300"/>
      <c r="CA35" s="300"/>
      <c r="CB35" s="300"/>
      <c r="CC35" s="300"/>
      <c r="CD35" s="300">
        <f>CD37+CD39</f>
        <v>4</v>
      </c>
      <c r="CE35" s="300"/>
      <c r="CF35" s="300"/>
      <c r="CG35" s="300"/>
      <c r="CH35" s="300"/>
      <c r="CI35" s="300"/>
      <c r="CJ35" s="300"/>
      <c r="CK35" s="300">
        <f>CK37+CK39</f>
        <v>0</v>
      </c>
      <c r="CL35" s="300"/>
      <c r="CM35" s="300"/>
      <c r="CN35" s="300"/>
      <c r="CO35" s="300"/>
      <c r="CP35" s="300"/>
      <c r="CQ35" s="300"/>
      <c r="CR35" s="300">
        <f>CR37+CR39</f>
        <v>0</v>
      </c>
      <c r="CS35" s="300"/>
      <c r="CT35" s="300"/>
      <c r="CU35" s="300"/>
      <c r="CV35" s="300"/>
      <c r="CW35" s="300"/>
      <c r="CX35" s="300"/>
      <c r="CY35" s="300"/>
      <c r="CZ35" s="300">
        <f>CZ37+CZ39</f>
        <v>0</v>
      </c>
      <c r="DA35" s="300"/>
      <c r="DB35" s="300"/>
      <c r="DC35" s="300"/>
      <c r="DD35" s="300"/>
      <c r="DE35" s="300"/>
      <c r="DF35" s="300"/>
      <c r="DG35" s="300"/>
      <c r="DH35" s="300">
        <f>DH37+DH39</f>
        <v>4</v>
      </c>
      <c r="DI35" s="300"/>
      <c r="DJ35" s="300"/>
      <c r="DK35" s="300"/>
      <c r="DL35" s="300"/>
      <c r="DM35" s="300"/>
      <c r="DN35" s="300"/>
      <c r="DO35" s="300"/>
      <c r="DP35" s="300">
        <f>DP37+DP39</f>
        <v>4</v>
      </c>
      <c r="DQ35" s="300"/>
      <c r="DR35" s="300"/>
      <c r="DS35" s="300"/>
      <c r="DT35" s="300"/>
      <c r="DU35" s="300"/>
      <c r="DV35" s="300"/>
      <c r="DW35" s="300"/>
      <c r="DX35" s="300">
        <f>DX37+DX39</f>
        <v>4</v>
      </c>
      <c r="DY35" s="300"/>
      <c r="DZ35" s="300"/>
      <c r="EA35" s="300"/>
      <c r="EB35" s="300"/>
      <c r="EC35" s="300"/>
      <c r="ED35" s="300"/>
      <c r="EE35" s="300">
        <f>EE37+EE39</f>
        <v>0</v>
      </c>
      <c r="EF35" s="300"/>
      <c r="EG35" s="300"/>
      <c r="EH35" s="300"/>
      <c r="EI35" s="300"/>
      <c r="EJ35" s="300"/>
      <c r="EK35" s="301"/>
    </row>
    <row r="36" spans="1:141" s="85" customFormat="1" ht="12.75" customHeight="1">
      <c r="A36" s="107" t="s">
        <v>285</v>
      </c>
      <c r="B36" s="107"/>
      <c r="C36" s="107"/>
      <c r="D36" s="107"/>
      <c r="E36" s="107"/>
      <c r="F36" s="107"/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93"/>
      <c r="X36" s="94"/>
      <c r="Y36" s="94"/>
      <c r="Z36" s="94"/>
      <c r="AA36" s="94"/>
      <c r="AB36" s="300"/>
      <c r="AC36" s="300"/>
      <c r="AD36" s="300"/>
      <c r="AE36" s="300"/>
      <c r="AF36" s="300"/>
      <c r="AG36" s="300"/>
      <c r="AH36" s="300"/>
      <c r="AI36" s="300"/>
      <c r="AJ36" s="300"/>
      <c r="AK36" s="300"/>
      <c r="AL36" s="300"/>
      <c r="AM36" s="300"/>
      <c r="AN36" s="300"/>
      <c r="AO36" s="300"/>
      <c r="AP36" s="300"/>
      <c r="AQ36" s="300"/>
      <c r="AR36" s="300"/>
      <c r="AS36" s="300"/>
      <c r="AT36" s="300"/>
      <c r="AU36" s="300"/>
      <c r="AV36" s="300"/>
      <c r="AW36" s="300"/>
      <c r="AX36" s="300"/>
      <c r="AY36" s="300"/>
      <c r="AZ36" s="300"/>
      <c r="BA36" s="300"/>
      <c r="BB36" s="300"/>
      <c r="BC36" s="300"/>
      <c r="BD36" s="300"/>
      <c r="BE36" s="300"/>
      <c r="BF36" s="300"/>
      <c r="BG36" s="300"/>
      <c r="BH36" s="300"/>
      <c r="BI36" s="300"/>
      <c r="BJ36" s="300"/>
      <c r="BK36" s="300"/>
      <c r="BL36" s="300"/>
      <c r="BM36" s="300"/>
      <c r="BN36" s="300"/>
      <c r="BO36" s="300"/>
      <c r="BP36" s="300"/>
      <c r="BQ36" s="300"/>
      <c r="BR36" s="300"/>
      <c r="BS36" s="300"/>
      <c r="BT36" s="300"/>
      <c r="BU36" s="300"/>
      <c r="BV36" s="300"/>
      <c r="BW36" s="300"/>
      <c r="BX36" s="300"/>
      <c r="BY36" s="300"/>
      <c r="BZ36" s="300"/>
      <c r="CA36" s="300"/>
      <c r="CB36" s="300"/>
      <c r="CC36" s="300"/>
      <c r="CD36" s="300"/>
      <c r="CE36" s="300"/>
      <c r="CF36" s="300"/>
      <c r="CG36" s="300"/>
      <c r="CH36" s="300"/>
      <c r="CI36" s="300"/>
      <c r="CJ36" s="300"/>
      <c r="CK36" s="300"/>
      <c r="CL36" s="300"/>
      <c r="CM36" s="300"/>
      <c r="CN36" s="300"/>
      <c r="CO36" s="300"/>
      <c r="CP36" s="300"/>
      <c r="CQ36" s="300"/>
      <c r="CR36" s="300"/>
      <c r="CS36" s="300"/>
      <c r="CT36" s="300"/>
      <c r="CU36" s="300"/>
      <c r="CV36" s="300"/>
      <c r="CW36" s="300"/>
      <c r="CX36" s="300"/>
      <c r="CY36" s="300"/>
      <c r="CZ36" s="300"/>
      <c r="DA36" s="300"/>
      <c r="DB36" s="300"/>
      <c r="DC36" s="300"/>
      <c r="DD36" s="300"/>
      <c r="DE36" s="300"/>
      <c r="DF36" s="300"/>
      <c r="DG36" s="300"/>
      <c r="DH36" s="300"/>
      <c r="DI36" s="300"/>
      <c r="DJ36" s="300"/>
      <c r="DK36" s="300"/>
      <c r="DL36" s="300"/>
      <c r="DM36" s="300"/>
      <c r="DN36" s="300"/>
      <c r="DO36" s="300"/>
      <c r="DP36" s="300"/>
      <c r="DQ36" s="300"/>
      <c r="DR36" s="300"/>
      <c r="DS36" s="300"/>
      <c r="DT36" s="300"/>
      <c r="DU36" s="300"/>
      <c r="DV36" s="300"/>
      <c r="DW36" s="300"/>
      <c r="DX36" s="300"/>
      <c r="DY36" s="300"/>
      <c r="DZ36" s="300"/>
      <c r="EA36" s="300"/>
      <c r="EB36" s="300"/>
      <c r="EC36" s="300"/>
      <c r="ED36" s="300"/>
      <c r="EE36" s="300"/>
      <c r="EF36" s="300"/>
      <c r="EG36" s="300"/>
      <c r="EH36" s="300"/>
      <c r="EI36" s="300"/>
      <c r="EJ36" s="300"/>
      <c r="EK36" s="301"/>
    </row>
    <row r="37" spans="1:141" s="85" customFormat="1" ht="12.75" customHeight="1">
      <c r="A37" s="131" t="s">
        <v>282</v>
      </c>
      <c r="B37" s="131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93" t="s">
        <v>173</v>
      </c>
      <c r="X37" s="94"/>
      <c r="Y37" s="94"/>
      <c r="Z37" s="94"/>
      <c r="AA37" s="94"/>
      <c r="AB37" s="237">
        <v>1</v>
      </c>
      <c r="AC37" s="237"/>
      <c r="AD37" s="237"/>
      <c r="AE37" s="237"/>
      <c r="AF37" s="237"/>
      <c r="AG37" s="237"/>
      <c r="AH37" s="237"/>
      <c r="AI37" s="237"/>
      <c r="AJ37" s="237">
        <v>1</v>
      </c>
      <c r="AK37" s="237"/>
      <c r="AL37" s="237"/>
      <c r="AM37" s="237"/>
      <c r="AN37" s="237"/>
      <c r="AO37" s="237"/>
      <c r="AP37" s="237"/>
      <c r="AQ37" s="237"/>
      <c r="AR37" s="237">
        <v>1</v>
      </c>
      <c r="AS37" s="237"/>
      <c r="AT37" s="237"/>
      <c r="AU37" s="237"/>
      <c r="AV37" s="237"/>
      <c r="AW37" s="237"/>
      <c r="AX37" s="237"/>
      <c r="AY37" s="237">
        <v>0</v>
      </c>
      <c r="AZ37" s="237"/>
      <c r="BA37" s="237"/>
      <c r="BB37" s="237"/>
      <c r="BC37" s="237"/>
      <c r="BD37" s="237"/>
      <c r="BE37" s="237"/>
      <c r="BF37" s="237">
        <f>BN37+CK37</f>
        <v>0.7</v>
      </c>
      <c r="BG37" s="237"/>
      <c r="BH37" s="237"/>
      <c r="BI37" s="237"/>
      <c r="BJ37" s="237"/>
      <c r="BK37" s="237"/>
      <c r="BL37" s="237"/>
      <c r="BM37" s="237"/>
      <c r="BN37" s="237">
        <v>0.7</v>
      </c>
      <c r="BO37" s="237"/>
      <c r="BP37" s="237"/>
      <c r="BQ37" s="237"/>
      <c r="BR37" s="237"/>
      <c r="BS37" s="237"/>
      <c r="BT37" s="237"/>
      <c r="BU37" s="237"/>
      <c r="BV37" s="237">
        <v>0.7</v>
      </c>
      <c r="BW37" s="237"/>
      <c r="BX37" s="237"/>
      <c r="BY37" s="237"/>
      <c r="BZ37" s="237"/>
      <c r="CA37" s="237"/>
      <c r="CB37" s="237"/>
      <c r="CC37" s="237"/>
      <c r="CD37" s="237">
        <v>1</v>
      </c>
      <c r="CE37" s="237"/>
      <c r="CF37" s="237"/>
      <c r="CG37" s="237"/>
      <c r="CH37" s="237"/>
      <c r="CI37" s="237"/>
      <c r="CJ37" s="237"/>
      <c r="CK37" s="237"/>
      <c r="CL37" s="237"/>
      <c r="CM37" s="237"/>
      <c r="CN37" s="237"/>
      <c r="CO37" s="237"/>
      <c r="CP37" s="237"/>
      <c r="CQ37" s="237"/>
      <c r="CR37" s="237">
        <v>0</v>
      </c>
      <c r="CS37" s="237"/>
      <c r="CT37" s="237"/>
      <c r="CU37" s="237"/>
      <c r="CV37" s="237"/>
      <c r="CW37" s="237"/>
      <c r="CX37" s="237"/>
      <c r="CY37" s="237"/>
      <c r="CZ37" s="237">
        <v>0</v>
      </c>
      <c r="DA37" s="237"/>
      <c r="DB37" s="237"/>
      <c r="DC37" s="237"/>
      <c r="DD37" s="237"/>
      <c r="DE37" s="237"/>
      <c r="DF37" s="237"/>
      <c r="DG37" s="237"/>
      <c r="DH37" s="237">
        <v>1</v>
      </c>
      <c r="DI37" s="237"/>
      <c r="DJ37" s="237"/>
      <c r="DK37" s="237"/>
      <c r="DL37" s="237"/>
      <c r="DM37" s="237"/>
      <c r="DN37" s="237"/>
      <c r="DO37" s="237"/>
      <c r="DP37" s="237">
        <v>1</v>
      </c>
      <c r="DQ37" s="237"/>
      <c r="DR37" s="237"/>
      <c r="DS37" s="237"/>
      <c r="DT37" s="237"/>
      <c r="DU37" s="237"/>
      <c r="DV37" s="237"/>
      <c r="DW37" s="237"/>
      <c r="DX37" s="237">
        <v>1</v>
      </c>
      <c r="DY37" s="237"/>
      <c r="DZ37" s="237"/>
      <c r="EA37" s="237"/>
      <c r="EB37" s="237"/>
      <c r="EC37" s="237"/>
      <c r="ED37" s="237"/>
      <c r="EE37" s="237"/>
      <c r="EF37" s="237"/>
      <c r="EG37" s="237"/>
      <c r="EH37" s="237"/>
      <c r="EI37" s="237"/>
      <c r="EJ37" s="237"/>
      <c r="EK37" s="238"/>
    </row>
    <row r="38" spans="1:141" s="85" customFormat="1" ht="12.75" customHeight="1">
      <c r="A38" s="107" t="s">
        <v>1175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93"/>
      <c r="X38" s="94"/>
      <c r="Y38" s="94"/>
      <c r="Z38" s="94"/>
      <c r="AA38" s="94"/>
      <c r="AB38" s="237"/>
      <c r="AC38" s="237"/>
      <c r="AD38" s="237"/>
      <c r="AE38" s="237"/>
      <c r="AF38" s="237"/>
      <c r="AG38" s="237"/>
      <c r="AH38" s="237"/>
      <c r="AI38" s="237"/>
      <c r="AJ38" s="237"/>
      <c r="AK38" s="237"/>
      <c r="AL38" s="237"/>
      <c r="AM38" s="237"/>
      <c r="AN38" s="237"/>
      <c r="AO38" s="237"/>
      <c r="AP38" s="237"/>
      <c r="AQ38" s="237"/>
      <c r="AR38" s="237"/>
      <c r="AS38" s="237"/>
      <c r="AT38" s="237"/>
      <c r="AU38" s="237"/>
      <c r="AV38" s="237"/>
      <c r="AW38" s="237"/>
      <c r="AX38" s="237"/>
      <c r="AY38" s="237"/>
      <c r="AZ38" s="237"/>
      <c r="BA38" s="237"/>
      <c r="BB38" s="237"/>
      <c r="BC38" s="237"/>
      <c r="BD38" s="237"/>
      <c r="BE38" s="237"/>
      <c r="BF38" s="237"/>
      <c r="BG38" s="237"/>
      <c r="BH38" s="237"/>
      <c r="BI38" s="237"/>
      <c r="BJ38" s="237"/>
      <c r="BK38" s="237"/>
      <c r="BL38" s="237"/>
      <c r="BM38" s="237"/>
      <c r="BN38" s="237"/>
      <c r="BO38" s="237"/>
      <c r="BP38" s="237"/>
      <c r="BQ38" s="237"/>
      <c r="BR38" s="237"/>
      <c r="BS38" s="237"/>
      <c r="BT38" s="237"/>
      <c r="BU38" s="237"/>
      <c r="BV38" s="237"/>
      <c r="BW38" s="237"/>
      <c r="BX38" s="237"/>
      <c r="BY38" s="237"/>
      <c r="BZ38" s="237"/>
      <c r="CA38" s="237"/>
      <c r="CB38" s="237"/>
      <c r="CC38" s="237"/>
      <c r="CD38" s="237"/>
      <c r="CE38" s="237"/>
      <c r="CF38" s="237"/>
      <c r="CG38" s="237"/>
      <c r="CH38" s="237"/>
      <c r="CI38" s="237"/>
      <c r="CJ38" s="237"/>
      <c r="CK38" s="237"/>
      <c r="CL38" s="237"/>
      <c r="CM38" s="237"/>
      <c r="CN38" s="237"/>
      <c r="CO38" s="237"/>
      <c r="CP38" s="237"/>
      <c r="CQ38" s="237"/>
      <c r="CR38" s="237"/>
      <c r="CS38" s="237"/>
      <c r="CT38" s="237"/>
      <c r="CU38" s="237"/>
      <c r="CV38" s="237"/>
      <c r="CW38" s="237"/>
      <c r="CX38" s="237"/>
      <c r="CY38" s="237"/>
      <c r="CZ38" s="237"/>
      <c r="DA38" s="237"/>
      <c r="DB38" s="237"/>
      <c r="DC38" s="237"/>
      <c r="DD38" s="237"/>
      <c r="DE38" s="237"/>
      <c r="DF38" s="237"/>
      <c r="DG38" s="237"/>
      <c r="DH38" s="237"/>
      <c r="DI38" s="237"/>
      <c r="DJ38" s="237"/>
      <c r="DK38" s="237"/>
      <c r="DL38" s="237"/>
      <c r="DM38" s="237"/>
      <c r="DN38" s="237"/>
      <c r="DO38" s="237"/>
      <c r="DP38" s="237"/>
      <c r="DQ38" s="237"/>
      <c r="DR38" s="237"/>
      <c r="DS38" s="237"/>
      <c r="DT38" s="237"/>
      <c r="DU38" s="237"/>
      <c r="DV38" s="237"/>
      <c r="DW38" s="237"/>
      <c r="DX38" s="237"/>
      <c r="DY38" s="237"/>
      <c r="DZ38" s="237"/>
      <c r="EA38" s="237"/>
      <c r="EB38" s="237"/>
      <c r="EC38" s="237"/>
      <c r="ED38" s="237"/>
      <c r="EE38" s="237"/>
      <c r="EF38" s="237"/>
      <c r="EG38" s="237"/>
      <c r="EH38" s="237"/>
      <c r="EI38" s="237"/>
      <c r="EJ38" s="237"/>
      <c r="EK38" s="238"/>
    </row>
    <row r="39" spans="1:141" s="85" customFormat="1" ht="15" customHeight="1">
      <c r="A39" s="107" t="s">
        <v>1176</v>
      </c>
      <c r="B39" s="107"/>
      <c r="C39" s="107"/>
      <c r="D39" s="107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93" t="s">
        <v>172</v>
      </c>
      <c r="X39" s="94"/>
      <c r="Y39" s="94"/>
      <c r="Z39" s="94"/>
      <c r="AA39" s="94"/>
      <c r="AB39" s="237">
        <v>3.5</v>
      </c>
      <c r="AC39" s="237"/>
      <c r="AD39" s="237"/>
      <c r="AE39" s="237"/>
      <c r="AF39" s="237"/>
      <c r="AG39" s="237"/>
      <c r="AH39" s="237"/>
      <c r="AI39" s="237"/>
      <c r="AJ39" s="237">
        <v>3.5</v>
      </c>
      <c r="AK39" s="237"/>
      <c r="AL39" s="237"/>
      <c r="AM39" s="237"/>
      <c r="AN39" s="237"/>
      <c r="AO39" s="237"/>
      <c r="AP39" s="237"/>
      <c r="AQ39" s="237"/>
      <c r="AR39" s="237">
        <v>3.5</v>
      </c>
      <c r="AS39" s="237"/>
      <c r="AT39" s="237"/>
      <c r="AU39" s="237"/>
      <c r="AV39" s="237"/>
      <c r="AW39" s="237"/>
      <c r="AX39" s="237"/>
      <c r="AY39" s="237">
        <v>0</v>
      </c>
      <c r="AZ39" s="237"/>
      <c r="BA39" s="237"/>
      <c r="BB39" s="237"/>
      <c r="BC39" s="237"/>
      <c r="BD39" s="237"/>
      <c r="BE39" s="237"/>
      <c r="BF39" s="237">
        <f>BN39+CK39</f>
        <v>3.3</v>
      </c>
      <c r="BG39" s="237"/>
      <c r="BH39" s="237"/>
      <c r="BI39" s="237"/>
      <c r="BJ39" s="237"/>
      <c r="BK39" s="237"/>
      <c r="BL39" s="237"/>
      <c r="BM39" s="237"/>
      <c r="BN39" s="237">
        <v>3.3</v>
      </c>
      <c r="BO39" s="237"/>
      <c r="BP39" s="237"/>
      <c r="BQ39" s="237"/>
      <c r="BR39" s="237"/>
      <c r="BS39" s="237"/>
      <c r="BT39" s="237"/>
      <c r="BU39" s="237"/>
      <c r="BV39" s="237">
        <v>3.3</v>
      </c>
      <c r="BW39" s="237"/>
      <c r="BX39" s="237"/>
      <c r="BY39" s="237"/>
      <c r="BZ39" s="237"/>
      <c r="CA39" s="237"/>
      <c r="CB39" s="237"/>
      <c r="CC39" s="237"/>
      <c r="CD39" s="237">
        <v>3</v>
      </c>
      <c r="CE39" s="237"/>
      <c r="CF39" s="237"/>
      <c r="CG39" s="237"/>
      <c r="CH39" s="237"/>
      <c r="CI39" s="237"/>
      <c r="CJ39" s="237"/>
      <c r="CK39" s="237"/>
      <c r="CL39" s="237"/>
      <c r="CM39" s="237"/>
      <c r="CN39" s="237"/>
      <c r="CO39" s="237"/>
      <c r="CP39" s="237"/>
      <c r="CQ39" s="237"/>
      <c r="CR39" s="237">
        <v>0</v>
      </c>
      <c r="CS39" s="237"/>
      <c r="CT39" s="237"/>
      <c r="CU39" s="237"/>
      <c r="CV39" s="237"/>
      <c r="CW39" s="237"/>
      <c r="CX39" s="237"/>
      <c r="CY39" s="237"/>
      <c r="CZ39" s="237">
        <v>0</v>
      </c>
      <c r="DA39" s="237"/>
      <c r="DB39" s="237"/>
      <c r="DC39" s="237"/>
      <c r="DD39" s="237"/>
      <c r="DE39" s="237"/>
      <c r="DF39" s="237"/>
      <c r="DG39" s="237"/>
      <c r="DH39" s="237">
        <v>3</v>
      </c>
      <c r="DI39" s="237"/>
      <c r="DJ39" s="237"/>
      <c r="DK39" s="237"/>
      <c r="DL39" s="237"/>
      <c r="DM39" s="237"/>
      <c r="DN39" s="237"/>
      <c r="DO39" s="237"/>
      <c r="DP39" s="237">
        <v>3</v>
      </c>
      <c r="DQ39" s="237"/>
      <c r="DR39" s="237"/>
      <c r="DS39" s="237"/>
      <c r="DT39" s="237"/>
      <c r="DU39" s="237"/>
      <c r="DV39" s="237"/>
      <c r="DW39" s="237"/>
      <c r="DX39" s="237">
        <v>3</v>
      </c>
      <c r="DY39" s="237"/>
      <c r="DZ39" s="237"/>
      <c r="EA39" s="237"/>
      <c r="EB39" s="237"/>
      <c r="EC39" s="237"/>
      <c r="ED39" s="237"/>
      <c r="EE39" s="237"/>
      <c r="EF39" s="237"/>
      <c r="EG39" s="237"/>
      <c r="EH39" s="237"/>
      <c r="EI39" s="237"/>
      <c r="EJ39" s="237"/>
      <c r="EK39" s="238"/>
    </row>
    <row r="40" spans="1:141" s="85" customFormat="1" ht="15" customHeight="1" thickBot="1">
      <c r="A40" s="122" t="s">
        <v>42</v>
      </c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  <c r="W40" s="248" t="s">
        <v>46</v>
      </c>
      <c r="X40" s="249"/>
      <c r="Y40" s="249"/>
      <c r="Z40" s="249"/>
      <c r="AA40" s="249"/>
      <c r="AB40" s="250">
        <f>AB27+AB31+AB35</f>
        <v>66.25</v>
      </c>
      <c r="AC40" s="250"/>
      <c r="AD40" s="250"/>
      <c r="AE40" s="250"/>
      <c r="AF40" s="250"/>
      <c r="AG40" s="250"/>
      <c r="AH40" s="250"/>
      <c r="AI40" s="250"/>
      <c r="AJ40" s="250">
        <f>AJ27+AJ31+AJ35</f>
        <v>66.25</v>
      </c>
      <c r="AK40" s="250"/>
      <c r="AL40" s="250"/>
      <c r="AM40" s="250"/>
      <c r="AN40" s="250"/>
      <c r="AO40" s="250"/>
      <c r="AP40" s="250"/>
      <c r="AQ40" s="250"/>
      <c r="AR40" s="250">
        <f>AR27+AR31+AR35</f>
        <v>66.25</v>
      </c>
      <c r="AS40" s="250"/>
      <c r="AT40" s="250"/>
      <c r="AU40" s="250"/>
      <c r="AV40" s="250"/>
      <c r="AW40" s="250"/>
      <c r="AX40" s="250"/>
      <c r="AY40" s="250">
        <f>AY27+AY31+AY35</f>
        <v>0</v>
      </c>
      <c r="AZ40" s="250"/>
      <c r="BA40" s="250"/>
      <c r="BB40" s="250"/>
      <c r="BC40" s="250"/>
      <c r="BD40" s="250"/>
      <c r="BE40" s="250"/>
      <c r="BF40" s="250">
        <f>BF27+BF31+BF35</f>
        <v>53.5</v>
      </c>
      <c r="BG40" s="250"/>
      <c r="BH40" s="250"/>
      <c r="BI40" s="250"/>
      <c r="BJ40" s="250"/>
      <c r="BK40" s="250"/>
      <c r="BL40" s="250"/>
      <c r="BM40" s="250"/>
      <c r="BN40" s="250">
        <f>BN27+BN31+BN35</f>
        <v>50.1</v>
      </c>
      <c r="BO40" s="250"/>
      <c r="BP40" s="250"/>
      <c r="BQ40" s="250"/>
      <c r="BR40" s="250"/>
      <c r="BS40" s="250"/>
      <c r="BT40" s="250"/>
      <c r="BU40" s="250"/>
      <c r="BV40" s="250">
        <f>BV27+BV31+BV35</f>
        <v>50.1</v>
      </c>
      <c r="BW40" s="250"/>
      <c r="BX40" s="250"/>
      <c r="BY40" s="250"/>
      <c r="BZ40" s="250"/>
      <c r="CA40" s="250"/>
      <c r="CB40" s="250"/>
      <c r="CC40" s="250"/>
      <c r="CD40" s="250">
        <f>CD27+CD31+CD35</f>
        <v>37</v>
      </c>
      <c r="CE40" s="250"/>
      <c r="CF40" s="250"/>
      <c r="CG40" s="250"/>
      <c r="CH40" s="250"/>
      <c r="CI40" s="250"/>
      <c r="CJ40" s="250"/>
      <c r="CK40" s="250">
        <f>CK27+CK31+CK35</f>
        <v>3.4</v>
      </c>
      <c r="CL40" s="250"/>
      <c r="CM40" s="250"/>
      <c r="CN40" s="250"/>
      <c r="CO40" s="250"/>
      <c r="CP40" s="250"/>
      <c r="CQ40" s="250"/>
      <c r="CR40" s="250">
        <f>CR27+CR31+CR35</f>
        <v>0</v>
      </c>
      <c r="CS40" s="250"/>
      <c r="CT40" s="250"/>
      <c r="CU40" s="250"/>
      <c r="CV40" s="250"/>
      <c r="CW40" s="250"/>
      <c r="CX40" s="250"/>
      <c r="CY40" s="250"/>
      <c r="CZ40" s="250">
        <f>CZ27+CZ31+CZ35</f>
        <v>0</v>
      </c>
      <c r="DA40" s="250"/>
      <c r="DB40" s="250"/>
      <c r="DC40" s="250"/>
      <c r="DD40" s="250"/>
      <c r="DE40" s="250"/>
      <c r="DF40" s="250"/>
      <c r="DG40" s="250"/>
      <c r="DH40" s="250">
        <f>DH27+DH31+DH35</f>
        <v>63.44</v>
      </c>
      <c r="DI40" s="250"/>
      <c r="DJ40" s="250"/>
      <c r="DK40" s="250"/>
      <c r="DL40" s="250"/>
      <c r="DM40" s="250"/>
      <c r="DN40" s="250"/>
      <c r="DO40" s="250"/>
      <c r="DP40" s="250">
        <f>DP27+DP31+DP35</f>
        <v>63.44</v>
      </c>
      <c r="DQ40" s="250"/>
      <c r="DR40" s="250"/>
      <c r="DS40" s="250"/>
      <c r="DT40" s="250"/>
      <c r="DU40" s="250"/>
      <c r="DV40" s="250"/>
      <c r="DW40" s="250"/>
      <c r="DX40" s="250">
        <f>DX27+DX31+DX35</f>
        <v>63.44</v>
      </c>
      <c r="DY40" s="250"/>
      <c r="DZ40" s="250"/>
      <c r="EA40" s="250"/>
      <c r="EB40" s="250"/>
      <c r="EC40" s="250"/>
      <c r="ED40" s="250"/>
      <c r="EE40" s="250">
        <f>EE27+EE31+EE35</f>
        <v>0</v>
      </c>
      <c r="EF40" s="250"/>
      <c r="EG40" s="250"/>
      <c r="EH40" s="250"/>
      <c r="EI40" s="250"/>
      <c r="EJ40" s="250"/>
      <c r="EK40" s="251"/>
    </row>
    <row r="42" spans="1:141">
      <c r="A42" s="86"/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</row>
    <row r="43" spans="1:141" s="84" customFormat="1" ht="12" customHeight="1">
      <c r="A43" s="20" t="s">
        <v>288</v>
      </c>
    </row>
    <row r="44" spans="1:141" s="84" customFormat="1" ht="12" customHeight="1">
      <c r="A44" s="20" t="s">
        <v>289</v>
      </c>
    </row>
    <row r="45" spans="1:141" s="84" customFormat="1" ht="11.25">
      <c r="A45" s="299" t="s">
        <v>290</v>
      </c>
      <c r="B45" s="299"/>
      <c r="C45" s="299"/>
      <c r="D45" s="299"/>
      <c r="E45" s="299"/>
      <c r="F45" s="299"/>
      <c r="G45" s="299"/>
      <c r="H45" s="299"/>
      <c r="I45" s="299"/>
      <c r="J45" s="299"/>
      <c r="K45" s="299"/>
      <c r="L45" s="299"/>
      <c r="M45" s="299"/>
      <c r="N45" s="299"/>
      <c r="O45" s="299"/>
      <c r="P45" s="299"/>
      <c r="Q45" s="299"/>
      <c r="R45" s="299"/>
      <c r="S45" s="299"/>
      <c r="T45" s="299"/>
      <c r="U45" s="299"/>
      <c r="V45" s="299"/>
      <c r="W45" s="299"/>
      <c r="X45" s="299"/>
      <c r="Y45" s="299"/>
      <c r="Z45" s="299"/>
      <c r="AA45" s="299"/>
      <c r="AB45" s="299"/>
      <c r="AC45" s="299"/>
      <c r="AD45" s="299"/>
      <c r="AE45" s="299"/>
      <c r="AF45" s="299"/>
      <c r="AG45" s="299"/>
      <c r="AH45" s="299"/>
      <c r="AI45" s="299"/>
      <c r="AJ45" s="299"/>
      <c r="AK45" s="299"/>
      <c r="AL45" s="299"/>
      <c r="AM45" s="299"/>
      <c r="AN45" s="299"/>
      <c r="AO45" s="299"/>
      <c r="AP45" s="299"/>
      <c r="AQ45" s="299"/>
      <c r="AR45" s="299"/>
      <c r="AS45" s="299"/>
      <c r="AT45" s="299"/>
      <c r="AU45" s="299"/>
      <c r="AV45" s="299"/>
      <c r="AW45" s="299"/>
      <c r="AX45" s="299"/>
      <c r="AY45" s="299"/>
      <c r="AZ45" s="299"/>
      <c r="BA45" s="299"/>
      <c r="BB45" s="299"/>
      <c r="BC45" s="299"/>
      <c r="BD45" s="299"/>
      <c r="BE45" s="299"/>
      <c r="BF45" s="299"/>
      <c r="BG45" s="299"/>
      <c r="BH45" s="299"/>
      <c r="BI45" s="299"/>
      <c r="BJ45" s="299"/>
      <c r="BK45" s="299"/>
      <c r="BL45" s="299"/>
      <c r="BM45" s="299"/>
      <c r="BN45" s="299"/>
      <c r="BO45" s="299"/>
      <c r="BP45" s="299"/>
      <c r="BQ45" s="299"/>
      <c r="BR45" s="299"/>
      <c r="BS45" s="299"/>
      <c r="BT45" s="299"/>
      <c r="BU45" s="299"/>
      <c r="BV45" s="299"/>
      <c r="BW45" s="299"/>
      <c r="BX45" s="299"/>
      <c r="BY45" s="299"/>
      <c r="BZ45" s="299"/>
      <c r="CA45" s="299"/>
      <c r="CB45" s="299"/>
      <c r="CC45" s="299"/>
      <c r="CD45" s="299"/>
      <c r="CE45" s="299"/>
      <c r="CF45" s="299"/>
      <c r="CG45" s="299"/>
      <c r="CH45" s="299"/>
      <c r="CI45" s="299"/>
      <c r="CJ45" s="299"/>
      <c r="CK45" s="299"/>
      <c r="CL45" s="299"/>
      <c r="CM45" s="299"/>
      <c r="CN45" s="299"/>
      <c r="CO45" s="299"/>
      <c r="CP45" s="299"/>
      <c r="CQ45" s="299"/>
      <c r="CR45" s="299"/>
      <c r="CS45" s="299"/>
      <c r="CT45" s="299"/>
      <c r="CU45" s="299"/>
      <c r="CV45" s="299"/>
      <c r="CW45" s="299"/>
      <c r="CX45" s="299"/>
      <c r="CY45" s="299"/>
      <c r="CZ45" s="299"/>
      <c r="DA45" s="299"/>
      <c r="DB45" s="299"/>
      <c r="DC45" s="299"/>
      <c r="DD45" s="299"/>
      <c r="DE45" s="299"/>
      <c r="DF45" s="299"/>
      <c r="DG45" s="299"/>
      <c r="DH45" s="299"/>
      <c r="DI45" s="299"/>
      <c r="DJ45" s="299"/>
      <c r="DK45" s="299"/>
      <c r="DL45" s="299"/>
      <c r="DM45" s="299"/>
      <c r="DN45" s="299"/>
      <c r="DO45" s="299"/>
      <c r="DP45" s="299"/>
      <c r="DQ45" s="299"/>
      <c r="DR45" s="299"/>
      <c r="DS45" s="299"/>
      <c r="DT45" s="299"/>
      <c r="DU45" s="299"/>
      <c r="DV45" s="299"/>
      <c r="DW45" s="299"/>
      <c r="DX45" s="299"/>
      <c r="DY45" s="299"/>
      <c r="DZ45" s="299"/>
      <c r="EA45" s="299"/>
      <c r="EB45" s="299"/>
      <c r="EC45" s="299"/>
      <c r="ED45" s="299"/>
      <c r="EE45" s="299"/>
      <c r="EF45" s="299"/>
      <c r="EG45" s="299"/>
      <c r="EH45" s="299"/>
      <c r="EI45" s="299"/>
      <c r="EJ45" s="299"/>
      <c r="EK45" s="299"/>
    </row>
    <row r="46" spans="1:141" s="84" customFormat="1" ht="11.25">
      <c r="A46" s="299"/>
      <c r="B46" s="299"/>
      <c r="C46" s="299"/>
      <c r="D46" s="299"/>
      <c r="E46" s="299"/>
      <c r="F46" s="299"/>
      <c r="G46" s="299"/>
      <c r="H46" s="299"/>
      <c r="I46" s="299"/>
      <c r="J46" s="299"/>
      <c r="K46" s="299"/>
      <c r="L46" s="299"/>
      <c r="M46" s="299"/>
      <c r="N46" s="299"/>
      <c r="O46" s="299"/>
      <c r="P46" s="299"/>
      <c r="Q46" s="299"/>
      <c r="R46" s="299"/>
      <c r="S46" s="299"/>
      <c r="T46" s="299"/>
      <c r="U46" s="299"/>
      <c r="V46" s="299"/>
      <c r="W46" s="299"/>
      <c r="X46" s="299"/>
      <c r="Y46" s="299"/>
      <c r="Z46" s="299"/>
      <c r="AA46" s="299"/>
      <c r="AB46" s="299"/>
      <c r="AC46" s="299"/>
      <c r="AD46" s="299"/>
      <c r="AE46" s="299"/>
      <c r="AF46" s="299"/>
      <c r="AG46" s="299"/>
      <c r="AH46" s="299"/>
      <c r="AI46" s="299"/>
      <c r="AJ46" s="299"/>
      <c r="AK46" s="299"/>
      <c r="AL46" s="299"/>
      <c r="AM46" s="299"/>
      <c r="AN46" s="299"/>
      <c r="AO46" s="299"/>
      <c r="AP46" s="299"/>
      <c r="AQ46" s="299"/>
      <c r="AR46" s="299"/>
      <c r="AS46" s="299"/>
      <c r="AT46" s="299"/>
      <c r="AU46" s="299"/>
      <c r="AV46" s="299"/>
      <c r="AW46" s="299"/>
      <c r="AX46" s="299"/>
      <c r="AY46" s="299"/>
      <c r="AZ46" s="299"/>
      <c r="BA46" s="299"/>
      <c r="BB46" s="299"/>
      <c r="BC46" s="299"/>
      <c r="BD46" s="299"/>
      <c r="BE46" s="299"/>
      <c r="BF46" s="299"/>
      <c r="BG46" s="299"/>
      <c r="BH46" s="299"/>
      <c r="BI46" s="299"/>
      <c r="BJ46" s="299"/>
      <c r="BK46" s="299"/>
      <c r="BL46" s="299"/>
      <c r="BM46" s="299"/>
      <c r="BN46" s="299"/>
      <c r="BO46" s="299"/>
      <c r="BP46" s="299"/>
      <c r="BQ46" s="299"/>
      <c r="BR46" s="299"/>
      <c r="BS46" s="299"/>
      <c r="BT46" s="299"/>
      <c r="BU46" s="299"/>
      <c r="BV46" s="299"/>
      <c r="BW46" s="299"/>
      <c r="BX46" s="299"/>
      <c r="BY46" s="299"/>
      <c r="BZ46" s="299"/>
      <c r="CA46" s="299"/>
      <c r="CB46" s="299"/>
      <c r="CC46" s="299"/>
      <c r="CD46" s="299"/>
      <c r="CE46" s="299"/>
      <c r="CF46" s="299"/>
      <c r="CG46" s="299"/>
      <c r="CH46" s="299"/>
      <c r="CI46" s="299"/>
      <c r="CJ46" s="299"/>
      <c r="CK46" s="299"/>
      <c r="CL46" s="299"/>
      <c r="CM46" s="299"/>
      <c r="CN46" s="299"/>
      <c r="CO46" s="299"/>
      <c r="CP46" s="299"/>
      <c r="CQ46" s="299"/>
      <c r="CR46" s="299"/>
      <c r="CS46" s="299"/>
      <c r="CT46" s="299"/>
      <c r="CU46" s="299"/>
      <c r="CV46" s="299"/>
      <c r="CW46" s="299"/>
      <c r="CX46" s="299"/>
      <c r="CY46" s="299"/>
      <c r="CZ46" s="299"/>
      <c r="DA46" s="299"/>
      <c r="DB46" s="299"/>
      <c r="DC46" s="299"/>
      <c r="DD46" s="299"/>
      <c r="DE46" s="299"/>
      <c r="DF46" s="299"/>
      <c r="DG46" s="299"/>
      <c r="DH46" s="299"/>
      <c r="DI46" s="299"/>
      <c r="DJ46" s="299"/>
      <c r="DK46" s="299"/>
      <c r="DL46" s="299"/>
      <c r="DM46" s="299"/>
      <c r="DN46" s="299"/>
      <c r="DO46" s="299"/>
      <c r="DP46" s="299"/>
      <c r="DQ46" s="299"/>
      <c r="DR46" s="299"/>
      <c r="DS46" s="299"/>
      <c r="DT46" s="299"/>
      <c r="DU46" s="299"/>
      <c r="DV46" s="299"/>
      <c r="DW46" s="299"/>
      <c r="DX46" s="299"/>
      <c r="DY46" s="299"/>
      <c r="DZ46" s="299"/>
      <c r="EA46" s="299"/>
      <c r="EB46" s="299"/>
      <c r="EC46" s="299"/>
      <c r="ED46" s="299"/>
      <c r="EE46" s="299"/>
      <c r="EF46" s="299"/>
      <c r="EG46" s="299"/>
      <c r="EH46" s="299"/>
      <c r="EI46" s="299"/>
      <c r="EJ46" s="299"/>
      <c r="EK46" s="299"/>
    </row>
    <row r="47" spans="1:141" s="84" customFormat="1" ht="12" customHeight="1">
      <c r="A47" s="20" t="s">
        <v>291</v>
      </c>
    </row>
    <row r="48" spans="1:141" s="84" customFormat="1" ht="12" customHeight="1">
      <c r="A48" s="20" t="s">
        <v>292</v>
      </c>
    </row>
    <row r="49" spans="1:1" s="84" customFormat="1" ht="12" customHeight="1">
      <c r="A49" s="20" t="s">
        <v>293</v>
      </c>
    </row>
    <row r="50" spans="1:1" s="84" customFormat="1" ht="12" customHeight="1">
      <c r="A50" s="20" t="s">
        <v>294</v>
      </c>
    </row>
    <row r="51" spans="1:1" s="84" customFormat="1" ht="12" customHeight="1">
      <c r="A51" s="20" t="s">
        <v>295</v>
      </c>
    </row>
    <row r="52" spans="1:1" s="84" customFormat="1" ht="12" customHeight="1">
      <c r="A52" s="20" t="s">
        <v>296</v>
      </c>
    </row>
  </sheetData>
  <mergeCells count="356"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8" scale="67" fitToHeight="2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DEXP-C580-01</cp:lastModifiedBy>
  <cp:lastPrinted>2023-11-24T09:32:17Z</cp:lastPrinted>
  <dcterms:created xsi:type="dcterms:W3CDTF">2004-09-19T06:34:55Z</dcterms:created>
  <dcterms:modified xsi:type="dcterms:W3CDTF">2025-03-26T12:34:51Z</dcterms:modified>
</cp:coreProperties>
</file>